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ZIT-BB\GB1\D1_3\Ablage\HAUSVERW\Beschaffung\2026\126_ _\12682_Verl. RV Red Hat\02_Vergabeverfahren\01_Vergabeunterlagen\vom UN auszuf. Dok\"/>
    </mc:Choice>
  </mc:AlternateContent>
  <xr:revisionPtr revIDLastSave="0" documentId="13_ncr:1_{A58DC0F9-6BC8-4998-90A2-CC5270B8E4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d Hat RV" sheetId="1" r:id="rId1"/>
  </sheets>
  <definedNames>
    <definedName name="_xlnm.Print_Area" localSheetId="0">'Red Hat RV'!$A$1:$L$43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K30" i="1" l="1"/>
  <c r="K28" i="1"/>
  <c r="L28" i="1" s="1"/>
  <c r="K29" i="1"/>
  <c r="L29" i="1" s="1"/>
  <c r="K27" i="1"/>
  <c r="L27" i="1" s="1"/>
  <c r="K26" i="1"/>
  <c r="L26" i="1" s="1"/>
  <c r="L23" i="1"/>
  <c r="L21" i="1"/>
  <c r="L19" i="1"/>
  <c r="L18" i="1"/>
  <c r="L30" i="1" l="1"/>
  <c r="L33" i="1" l="1"/>
  <c r="L35" i="1" s="1"/>
  <c r="L37" i="1" s="1"/>
</calcChain>
</file>

<file path=xl/sharedStrings.xml><?xml version="1.0" encoding="utf-8"?>
<sst xmlns="http://schemas.openxmlformats.org/spreadsheetml/2006/main" count="50" uniqueCount="42">
  <si>
    <t>Ord-</t>
  </si>
  <si>
    <t>nungs-</t>
  </si>
  <si>
    <t>zahl</t>
  </si>
  <si>
    <t>(OZ)</t>
  </si>
  <si>
    <t>Netto-</t>
  </si>
  <si>
    <t>endpreis</t>
  </si>
  <si>
    <t>+19 % UST</t>
  </si>
  <si>
    <t>Brutto-</t>
  </si>
  <si>
    <t>Angebotsnummer:</t>
  </si>
  <si>
    <t>Beschreibung der Leistung</t>
  </si>
  <si>
    <t>Gesamtpreis</t>
  </si>
  <si>
    <t>Bitte füllen Sie nur die gelb markierten Felder aus. Änderungen an Vergabeunterlagen führen zum Ausschluss des Vergabeverfahrens.</t>
  </si>
  <si>
    <t>Preisblatt</t>
  </si>
  <si>
    <t>Name des Bieters/ der Bietergemeinschaft:</t>
  </si>
  <si>
    <t xml:space="preserve">Einzelpreis 
in €  (netto)
</t>
  </si>
  <si>
    <t>Menge (Stück)</t>
  </si>
  <si>
    <t>Red Hat SKU</t>
  </si>
  <si>
    <t>RH00009</t>
  </si>
  <si>
    <t>RH00025</t>
  </si>
  <si>
    <t>MW00279</t>
  </si>
  <si>
    <t>Red Hat Enterprise Linux Server with Smart Management, Standard (physical Node or virtual Nodes)</t>
  </si>
  <si>
    <t>High Availability (System)</t>
  </si>
  <si>
    <t>Red Hat Runtimes, Standard (64 Cores or 128 vCPUs) (Core Band)</t>
  </si>
  <si>
    <t>für die Wertung ist der Preis pro Jahr anzugeben (muss auf Monate und Tage herunterrechenbar sein)</t>
  </si>
  <si>
    <t>RH00007</t>
  </si>
  <si>
    <t>LS520</t>
  </si>
  <si>
    <t>Red Hat Enterprise Linux for Virtual Datacenters with Smart Management, Standard (physical Node)</t>
  </si>
  <si>
    <t xml:space="preserve">   ausgenommen Red Hat Learning Subsrciption (LS520)</t>
  </si>
  <si>
    <t>Listpreis</t>
  </si>
  <si>
    <t>%-ualer Nachlass
in %</t>
  </si>
  <si>
    <t>MW2122821</t>
  </si>
  <si>
    <t>Laufzeit: 01.07.2026 - 30.06.2030</t>
  </si>
  <si>
    <t>Laufzeit: 01.07.2026 - 30.06.2027</t>
  </si>
  <si>
    <t xml:space="preserve">Red Hat JBoss Enterprise Application Platform, Extended Lifecycle Support Add-On, 16-Core Standard </t>
  </si>
  <si>
    <t xml:space="preserve">Gesamtpreis
in €  (netto)
</t>
  </si>
  <si>
    <t>Red Hat Enterprise Linux Server with Smart Management, Standard (physical Node or virtual Nodes)*</t>
  </si>
  <si>
    <t>** unter Berücksichtigung, dass die Mindestlaufzeit der Red Hat Subskriptionen ein Monat zum Vertragsende beträgt</t>
  </si>
  <si>
    <t>* 100x für Account Nr.: 630167, 4x für Account Nr.: 12053041, 1x für Account Nr.: 11786285; alle anderen Red Hat SKUs laufen über Account Nr.: 630167</t>
  </si>
  <si>
    <t>Initialbeschaffung - Verlängerung und Eweiterung bestehende Red Hat Produkte</t>
  </si>
  <si>
    <t>Beschaffung auf Abruf - neue Red Hat Produkte - Laufzeitende: 30.06.2030**</t>
  </si>
  <si>
    <t>Red Hat Learning Subscription Premium-Bundle (named participant)
Laufzeit: 1 Jahr nach Beginn
voraussichtliche Abnahmemenge: 4x pro Jahr</t>
  </si>
  <si>
    <t xml:space="preserve">   die Angabe des aktuellen Listpreises dient nur zur Ermittlung des Wertungspreises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</si>
</sst>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_ ;\-#,##0.00\ "/>
  </numFmts>
  <fonts count="11" x14ac:knownFonts="1">
    <font>
      <sz val="10"/>
      <color theme="1"/>
      <name val="Arial"/>
      <family val="2"/>
    </font>
    <font>
      <sz val="10"/>
      <name val="MS Sans Serif"/>
      <family val="2"/>
    </font>
    <font>
      <sz val="10"/>
      <color theme="1"/>
      <name val="Arial"/>
      <family val="2"/>
    </font>
    <font>
      <b/>
      <sz val="12"/>
      <name val="Open Sans"/>
      <family val="2"/>
    </font>
    <font>
      <b/>
      <sz val="10"/>
      <color rgb="FFFF0000"/>
      <name val="Open Sans"/>
      <family val="2"/>
    </font>
    <font>
      <sz val="10"/>
      <name val="Open Sans"/>
      <family val="2"/>
    </font>
    <font>
      <sz val="10"/>
      <color theme="1"/>
      <name val="Open Sans"/>
      <family val="2"/>
    </font>
    <font>
      <b/>
      <sz val="10"/>
      <name val="Open Sans"/>
      <family val="2"/>
    </font>
    <font>
      <sz val="10"/>
      <color rgb="FFFF0000"/>
      <name val="Open Sans"/>
      <family val="2"/>
    </font>
    <font>
      <sz val="9"/>
      <color theme="1"/>
      <name val="Open Sans"/>
      <family val="2"/>
    </font>
    <font>
      <b/>
      <sz val="10"/>
      <color theme="0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131">
    <xf numFmtId="0" fontId="0" fillId="0" borderId="0" xfId="0"/>
    <xf numFmtId="0" fontId="5" fillId="2" borderId="19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5" fillId="2" borderId="0" xfId="1" applyFont="1" applyFill="1" applyBorder="1" applyAlignment="1">
      <alignment vertical="center"/>
    </xf>
    <xf numFmtId="0" fontId="7" fillId="2" borderId="0" xfId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2" borderId="0" xfId="1" applyFont="1" applyFill="1" applyBorder="1" applyAlignment="1">
      <alignment horizontal="left" vertical="center"/>
    </xf>
    <xf numFmtId="0" fontId="7" fillId="2" borderId="10" xfId="1" applyFont="1" applyFill="1" applyBorder="1" applyAlignment="1">
      <alignment horizontal="center" vertical="center"/>
    </xf>
    <xf numFmtId="3" fontId="5" fillId="2" borderId="27" xfId="1" applyNumberFormat="1" applyFont="1" applyFill="1" applyBorder="1" applyAlignment="1">
      <alignment horizontal="center" vertical="center"/>
    </xf>
    <xf numFmtId="3" fontId="5" fillId="2" borderId="1" xfId="1" applyNumberFormat="1" applyFont="1" applyFill="1" applyBorder="1" applyAlignment="1">
      <alignment horizontal="center" vertical="center"/>
    </xf>
    <xf numFmtId="164" fontId="5" fillId="3" borderId="3" xfId="2" applyNumberFormat="1" applyFont="1" applyFill="1" applyBorder="1" applyAlignment="1" applyProtection="1">
      <alignment horizontal="right" vertical="center"/>
      <protection locked="0"/>
    </xf>
    <xf numFmtId="164" fontId="5" fillId="2" borderId="22" xfId="2" applyNumberFormat="1" applyFont="1" applyFill="1" applyBorder="1" applyAlignment="1" applyProtection="1">
      <alignment horizontal="right" vertical="center"/>
      <protection locked="0"/>
    </xf>
    <xf numFmtId="164" fontId="5" fillId="3" borderId="24" xfId="2" applyNumberFormat="1" applyFont="1" applyFill="1" applyBorder="1" applyAlignment="1" applyProtection="1">
      <alignment horizontal="right" vertical="center"/>
      <protection locked="0"/>
    </xf>
    <xf numFmtId="164" fontId="5" fillId="2" borderId="25" xfId="2" applyNumberFormat="1" applyFont="1" applyFill="1" applyBorder="1" applyAlignment="1" applyProtection="1">
      <alignment horizontal="right" vertical="center"/>
      <protection locked="0"/>
    </xf>
    <xf numFmtId="0" fontId="6" fillId="2" borderId="4" xfId="0" applyFont="1" applyFill="1" applyBorder="1" applyAlignment="1" applyProtection="1">
      <alignment vertical="center"/>
      <protection locked="0"/>
    </xf>
    <xf numFmtId="0" fontId="5" fillId="2" borderId="11" xfId="0" applyFont="1" applyFill="1" applyBorder="1" applyAlignment="1" applyProtection="1">
      <alignment vertical="center"/>
      <protection locked="0"/>
    </xf>
    <xf numFmtId="0" fontId="5" fillId="2" borderId="12" xfId="0" applyFont="1" applyFill="1" applyBorder="1" applyAlignment="1" applyProtection="1">
      <alignment vertical="center"/>
      <protection locked="0"/>
    </xf>
    <xf numFmtId="0" fontId="5" fillId="2" borderId="16" xfId="0" applyFont="1" applyFill="1" applyBorder="1" applyAlignment="1" applyProtection="1">
      <alignment vertical="center"/>
      <protection locked="0"/>
    </xf>
    <xf numFmtId="0" fontId="6" fillId="2" borderId="8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9" xfId="1" applyFont="1" applyFill="1" applyBorder="1" applyAlignment="1">
      <alignment vertical="center"/>
    </xf>
    <xf numFmtId="0" fontId="5" fillId="2" borderId="7" xfId="1" applyFont="1" applyFill="1" applyBorder="1" applyAlignment="1" applyProtection="1">
      <alignment vertical="center"/>
      <protection locked="0"/>
    </xf>
    <xf numFmtId="0" fontId="5" fillId="2" borderId="8" xfId="1" applyFont="1" applyFill="1" applyBorder="1" applyAlignment="1" applyProtection="1">
      <alignment vertical="center"/>
      <protection locked="0"/>
    </xf>
    <xf numFmtId="0" fontId="5" fillId="2" borderId="0" xfId="1" applyFont="1" applyFill="1" applyBorder="1" applyAlignment="1">
      <alignment horizontal="left" vertical="center"/>
    </xf>
    <xf numFmtId="0" fontId="5" fillId="2" borderId="9" xfId="1" applyFont="1" applyFill="1" applyBorder="1" applyAlignment="1">
      <alignment horizontal="left" vertical="center"/>
    </xf>
    <xf numFmtId="0" fontId="5" fillId="2" borderId="3" xfId="1" applyFont="1" applyFill="1" applyBorder="1" applyAlignment="1" applyProtection="1">
      <alignment vertical="center"/>
      <protection locked="0"/>
    </xf>
    <xf numFmtId="0" fontId="5" fillId="2" borderId="8" xfId="1" applyFont="1" applyFill="1" applyBorder="1" applyAlignment="1">
      <alignment horizontal="center" vertical="center"/>
    </xf>
    <xf numFmtId="0" fontId="7" fillId="2" borderId="17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5" fillId="2" borderId="8" xfId="1" quotePrefix="1" applyFont="1" applyFill="1" applyBorder="1" applyAlignment="1" applyProtection="1">
      <alignment vertical="center"/>
      <protection locked="0"/>
    </xf>
    <xf numFmtId="0" fontId="6" fillId="2" borderId="10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24" xfId="1" applyFont="1" applyFill="1" applyBorder="1" applyAlignment="1" applyProtection="1">
      <alignment vertical="center"/>
      <protection locked="0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3" fontId="5" fillId="2" borderId="13" xfId="1" applyNumberFormat="1" applyFont="1" applyFill="1" applyBorder="1" applyAlignment="1">
      <alignment horizontal="center" vertical="center"/>
    </xf>
    <xf numFmtId="3" fontId="5" fillId="2" borderId="14" xfId="1" applyNumberFormat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left" vertical="center"/>
    </xf>
    <xf numFmtId="0" fontId="5" fillId="2" borderId="12" xfId="1" applyFont="1" applyFill="1" applyBorder="1" applyAlignment="1">
      <alignment horizontal="left" vertical="center"/>
    </xf>
    <xf numFmtId="0" fontId="6" fillId="2" borderId="0" xfId="0" applyFont="1" applyFill="1" applyAlignment="1">
      <alignment vertical="center"/>
    </xf>
    <xf numFmtId="0" fontId="10" fillId="4" borderId="2" xfId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/>
    </xf>
    <xf numFmtId="0" fontId="7" fillId="2" borderId="26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164" fontId="5" fillId="0" borderId="3" xfId="2" applyNumberFormat="1" applyFont="1" applyFill="1" applyBorder="1" applyAlignment="1" applyProtection="1">
      <alignment horizontal="right" vertical="center"/>
      <protection locked="0"/>
    </xf>
    <xf numFmtId="164" fontId="5" fillId="0" borderId="24" xfId="2" applyNumberFormat="1" applyFont="1" applyFill="1" applyBorder="1" applyAlignment="1" applyProtection="1">
      <alignment horizontal="right" vertical="center"/>
      <protection locked="0"/>
    </xf>
    <xf numFmtId="164" fontId="5" fillId="3" borderId="3" xfId="2" applyNumberFormat="1" applyFont="1" applyFill="1" applyBorder="1" applyAlignment="1" applyProtection="1">
      <alignment horizontal="center" vertical="center"/>
      <protection locked="0"/>
    </xf>
    <xf numFmtId="164" fontId="5" fillId="3" borderId="24" xfId="2" applyNumberFormat="1" applyFont="1" applyFill="1" applyBorder="1" applyAlignment="1" applyProtection="1">
      <alignment horizontal="center" vertical="center"/>
      <protection locked="0"/>
    </xf>
    <xf numFmtId="164" fontId="6" fillId="2" borderId="0" xfId="0" applyNumberFormat="1" applyFont="1" applyFill="1" applyAlignment="1">
      <alignment vertical="center"/>
    </xf>
    <xf numFmtId="0" fontId="5" fillId="2" borderId="35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vertical="center"/>
    </xf>
    <xf numFmtId="0" fontId="5" fillId="2" borderId="7" xfId="1" applyFont="1" applyFill="1" applyBorder="1" applyAlignment="1">
      <alignment horizontal="left" vertical="center"/>
    </xf>
    <xf numFmtId="0" fontId="5" fillId="2" borderId="24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3" fontId="5" fillId="2" borderId="36" xfId="1" applyNumberFormat="1" applyFont="1" applyFill="1" applyBorder="1" applyAlignment="1">
      <alignment horizontal="center" vertical="center"/>
    </xf>
    <xf numFmtId="0" fontId="8" fillId="5" borderId="36" xfId="1" applyFont="1" applyFill="1" applyBorder="1" applyAlignment="1">
      <alignment horizontal="left" vertical="center" wrapText="1"/>
    </xf>
    <xf numFmtId="164" fontId="5" fillId="3" borderId="36" xfId="2" applyNumberFormat="1" applyFont="1" applyFill="1" applyBorder="1" applyAlignment="1" applyProtection="1">
      <alignment horizontal="right" vertical="center"/>
      <protection locked="0"/>
    </xf>
    <xf numFmtId="3" fontId="5" fillId="2" borderId="42" xfId="1" applyNumberFormat="1" applyFont="1" applyFill="1" applyBorder="1" applyAlignment="1">
      <alignment horizontal="center" vertical="center"/>
    </xf>
    <xf numFmtId="164" fontId="5" fillId="2" borderId="43" xfId="2" applyNumberFormat="1" applyFont="1" applyFill="1" applyBorder="1" applyAlignment="1" applyProtection="1">
      <alignment horizontal="right" vertical="center"/>
      <protection locked="0"/>
    </xf>
    <xf numFmtId="3" fontId="5" fillId="2" borderId="44" xfId="1" applyNumberFormat="1" applyFont="1" applyFill="1" applyBorder="1" applyAlignment="1">
      <alignment horizontal="center" vertical="center"/>
    </xf>
    <xf numFmtId="3" fontId="5" fillId="2" borderId="45" xfId="1" applyNumberFormat="1" applyFont="1" applyFill="1" applyBorder="1" applyAlignment="1">
      <alignment horizontal="center" vertical="center"/>
    </xf>
    <xf numFmtId="0" fontId="8" fillId="5" borderId="45" xfId="1" applyFont="1" applyFill="1" applyBorder="1" applyAlignment="1">
      <alignment horizontal="left" vertical="center" wrapText="1"/>
    </xf>
    <xf numFmtId="164" fontId="5" fillId="3" borderId="45" xfId="2" applyNumberFormat="1" applyFont="1" applyFill="1" applyBorder="1" applyAlignment="1" applyProtection="1">
      <alignment horizontal="right" vertical="center"/>
      <protection locked="0"/>
    </xf>
    <xf numFmtId="164" fontId="5" fillId="2" borderId="46" xfId="2" applyNumberFormat="1" applyFont="1" applyFill="1" applyBorder="1" applyAlignment="1" applyProtection="1">
      <alignment horizontal="right" vertical="center"/>
      <protection locked="0"/>
    </xf>
    <xf numFmtId="0" fontId="3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7" fillId="2" borderId="0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left" vertical="center" wrapText="1"/>
    </xf>
    <xf numFmtId="0" fontId="8" fillId="0" borderId="14" xfId="1" applyFont="1" applyFill="1" applyBorder="1" applyAlignment="1">
      <alignment horizontal="left" vertical="center" wrapText="1"/>
    </xf>
    <xf numFmtId="0" fontId="8" fillId="0" borderId="15" xfId="1" applyFont="1" applyFill="1" applyBorder="1" applyAlignment="1">
      <alignment horizontal="left" vertical="center" wrapText="1"/>
    </xf>
    <xf numFmtId="0" fontId="5" fillId="0" borderId="45" xfId="1" applyFont="1" applyFill="1" applyBorder="1" applyAlignment="1">
      <alignment horizontal="left" vertical="center" wrapText="1"/>
    </xf>
    <xf numFmtId="0" fontId="5" fillId="0" borderId="33" xfId="1" applyFont="1" applyFill="1" applyBorder="1" applyAlignment="1">
      <alignment horizontal="left" vertical="center" wrapText="1"/>
    </xf>
    <xf numFmtId="0" fontId="5" fillId="0" borderId="30" xfId="1" applyFont="1" applyFill="1" applyBorder="1" applyAlignment="1">
      <alignment horizontal="left" vertical="center" wrapText="1"/>
    </xf>
    <xf numFmtId="0" fontId="5" fillId="0" borderId="34" xfId="1" applyFont="1" applyFill="1" applyBorder="1" applyAlignment="1">
      <alignment horizontal="left" vertical="center" wrapText="1"/>
    </xf>
    <xf numFmtId="44" fontId="7" fillId="2" borderId="23" xfId="1" applyNumberFormat="1" applyFont="1" applyFill="1" applyBorder="1" applyAlignment="1" applyProtection="1">
      <alignment horizontal="center" vertical="center"/>
    </xf>
    <xf numFmtId="0" fontId="7" fillId="2" borderId="25" xfId="1" applyFont="1" applyFill="1" applyBorder="1" applyAlignment="1" applyProtection="1">
      <alignment horizontal="center" vertical="center"/>
    </xf>
    <xf numFmtId="0" fontId="5" fillId="2" borderId="8" xfId="1" applyFont="1" applyFill="1" applyBorder="1" applyAlignment="1">
      <alignment horizontal="left" vertical="center"/>
    </xf>
    <xf numFmtId="0" fontId="5" fillId="2" borderId="0" xfId="1" applyFont="1" applyFill="1" applyBorder="1" applyAlignment="1">
      <alignment horizontal="left" vertical="center"/>
    </xf>
    <xf numFmtId="0" fontId="5" fillId="2" borderId="9" xfId="1" applyFont="1" applyFill="1" applyBorder="1" applyAlignment="1">
      <alignment horizontal="left" vertical="center"/>
    </xf>
    <xf numFmtId="0" fontId="7" fillId="2" borderId="22" xfId="1" applyFont="1" applyFill="1" applyBorder="1" applyAlignment="1" applyProtection="1">
      <alignment horizontal="center" vertical="center"/>
    </xf>
    <xf numFmtId="0" fontId="5" fillId="2" borderId="12" xfId="1" applyFont="1" applyFill="1" applyBorder="1" applyAlignment="1">
      <alignment horizontal="left" vertical="center"/>
    </xf>
    <xf numFmtId="0" fontId="5" fillId="2" borderId="20" xfId="1" applyFont="1" applyFill="1" applyBorder="1" applyAlignment="1">
      <alignment horizontal="left" vertical="center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0" fontId="10" fillId="4" borderId="31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0" fillId="4" borderId="32" xfId="1" applyFont="1" applyFill="1" applyBorder="1" applyAlignment="1">
      <alignment horizontal="center" vertical="center" wrapText="1"/>
    </xf>
    <xf numFmtId="0" fontId="10" fillId="4" borderId="37" xfId="1" applyFont="1" applyFill="1" applyBorder="1" applyAlignment="1">
      <alignment horizontal="center" vertical="center" wrapText="1"/>
    </xf>
    <xf numFmtId="0" fontId="10" fillId="4" borderId="0" xfId="1" applyFont="1" applyFill="1" applyBorder="1" applyAlignment="1">
      <alignment horizontal="center" vertical="center" wrapText="1"/>
    </xf>
    <xf numFmtId="0" fontId="10" fillId="4" borderId="38" xfId="1" applyFont="1" applyFill="1" applyBorder="1" applyAlignment="1">
      <alignment horizontal="center" vertical="center" wrapText="1"/>
    </xf>
    <xf numFmtId="0" fontId="5" fillId="0" borderId="26" xfId="1" applyFont="1" applyFill="1" applyBorder="1" applyAlignment="1">
      <alignment horizontal="left" vertical="center" wrapText="1"/>
    </xf>
    <xf numFmtId="0" fontId="5" fillId="0" borderId="29" xfId="1" applyFont="1" applyFill="1" applyBorder="1" applyAlignment="1">
      <alignment horizontal="left" vertical="center" wrapText="1"/>
    </xf>
    <xf numFmtId="0" fontId="5" fillId="0" borderId="28" xfId="1" applyFont="1" applyFill="1" applyBorder="1" applyAlignment="1">
      <alignment horizontal="left" vertical="center" wrapText="1"/>
    </xf>
    <xf numFmtId="0" fontId="7" fillId="2" borderId="42" xfId="1" applyFont="1" applyFill="1" applyBorder="1" applyAlignment="1">
      <alignment horizontal="center" vertical="center"/>
    </xf>
    <xf numFmtId="0" fontId="7" fillId="2" borderId="36" xfId="1" applyFont="1" applyFill="1" applyBorder="1" applyAlignment="1">
      <alignment horizontal="center" vertical="center"/>
    </xf>
    <xf numFmtId="0" fontId="7" fillId="2" borderId="43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left" vertical="center"/>
    </xf>
    <xf numFmtId="0" fontId="5" fillId="0" borderId="36" xfId="1" applyFont="1" applyFill="1" applyBorder="1" applyAlignment="1">
      <alignment horizontal="left" vertical="center" wrapText="1"/>
    </xf>
    <xf numFmtId="0" fontId="8" fillId="0" borderId="36" xfId="1" applyFont="1" applyFill="1" applyBorder="1" applyAlignment="1">
      <alignment horizontal="left" vertical="center" wrapText="1"/>
    </xf>
    <xf numFmtId="0" fontId="10" fillId="4" borderId="39" xfId="1" applyFont="1" applyFill="1" applyBorder="1" applyAlignment="1">
      <alignment horizontal="center" vertical="center"/>
    </xf>
    <xf numFmtId="0" fontId="10" fillId="4" borderId="40" xfId="1" applyFont="1" applyFill="1" applyBorder="1" applyAlignment="1">
      <alignment horizontal="center" vertical="center"/>
    </xf>
    <xf numFmtId="0" fontId="10" fillId="4" borderId="41" xfId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 wrapText="1"/>
    </xf>
    <xf numFmtId="0" fontId="10" fillId="4" borderId="7" xfId="1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/>
    </xf>
    <xf numFmtId="0" fontId="10" fillId="4" borderId="5" xfId="1" applyFont="1" applyFill="1" applyBorder="1" applyAlignment="1">
      <alignment horizontal="center" vertical="center"/>
    </xf>
    <xf numFmtId="0" fontId="10" fillId="4" borderId="6" xfId="1" applyFont="1" applyFill="1" applyBorder="1" applyAlignment="1">
      <alignment horizontal="center" vertical="center"/>
    </xf>
    <xf numFmtId="0" fontId="10" fillId="4" borderId="8" xfId="1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10" fillId="4" borderId="9" xfId="1" applyFont="1" applyFill="1" applyBorder="1" applyAlignment="1">
      <alignment horizontal="center" vertical="center"/>
    </xf>
    <xf numFmtId="0" fontId="10" fillId="4" borderId="2" xfId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/>
    </xf>
    <xf numFmtId="0" fontId="10" fillId="4" borderId="2" xfId="1" applyFont="1" applyFill="1" applyBorder="1" applyAlignment="1">
      <alignment horizontal="center" vertical="top" wrapText="1"/>
    </xf>
    <xf numFmtId="0" fontId="10" fillId="4" borderId="7" xfId="1" applyFont="1" applyFill="1" applyBorder="1" applyAlignment="1">
      <alignment horizontal="center" vertical="top"/>
    </xf>
  </cellXfs>
  <cellStyles count="3">
    <cellStyle name="Standard" xfId="0" builtinId="0"/>
    <cellStyle name="Standard_LB IT EVB-IT1" xfId="1" xr:uid="{00000000-0005-0000-0000-000001000000}"/>
    <cellStyle name="Währung" xfId="2" builtinId="4"/>
  </cellStyles>
  <dxfs count="0"/>
  <tableStyles count="0" defaultTableStyle="TableStyleMedium2" defaultPivotStyle="PivotStyleLight16"/>
  <colors>
    <mruColors>
      <color rgb="FFF68E38"/>
      <color rgb="FFF79F57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6"/>
  <sheetViews>
    <sheetView tabSelected="1" view="pageLayout" topLeftCell="A27" zoomScaleNormal="100" zoomScaleSheetLayoutView="96" workbookViewId="0">
      <selection activeCell="G5" sqref="G5:K5"/>
    </sheetView>
  </sheetViews>
  <sheetFormatPr baseColWidth="10" defaultRowHeight="15" x14ac:dyDescent="0.25"/>
  <cols>
    <col min="1" max="1" width="8.44140625" style="5" customWidth="1"/>
    <col min="2" max="2" width="9" style="5" customWidth="1"/>
    <col min="3" max="3" width="12.5546875" style="5" bestFit="1" customWidth="1"/>
    <col min="4" max="4" width="9" style="5" customWidth="1"/>
    <col min="5" max="7" width="11.44140625" style="5"/>
    <col min="8" max="8" width="20.5546875" style="5" customWidth="1"/>
    <col min="9" max="9" width="16.44140625" style="5" customWidth="1"/>
    <col min="10" max="10" width="9.88671875" style="5" bestFit="1" customWidth="1"/>
    <col min="11" max="11" width="16.5546875" style="5" customWidth="1"/>
    <col min="12" max="12" width="20.33203125" style="5" customWidth="1"/>
    <col min="13" max="13" width="11.44140625" style="5"/>
    <col min="14" max="14" width="14.109375" style="5" bestFit="1" customWidth="1"/>
    <col min="15" max="265" width="11.44140625" style="5"/>
    <col min="266" max="266" width="19.33203125" style="5" customWidth="1"/>
    <col min="267" max="267" width="11.44140625" style="5"/>
    <col min="268" max="268" width="16.33203125" style="5" customWidth="1"/>
    <col min="269" max="269" width="11.44140625" style="5"/>
    <col min="270" max="270" width="14.109375" style="5" bestFit="1" customWidth="1"/>
    <col min="271" max="521" width="11.44140625" style="5"/>
    <col min="522" max="522" width="19.33203125" style="5" customWidth="1"/>
    <col min="523" max="523" width="11.44140625" style="5"/>
    <col min="524" max="524" width="16.33203125" style="5" customWidth="1"/>
    <col min="525" max="525" width="11.44140625" style="5"/>
    <col min="526" max="526" width="14.109375" style="5" bestFit="1" customWidth="1"/>
    <col min="527" max="777" width="11.44140625" style="5"/>
    <col min="778" max="778" width="19.33203125" style="5" customWidth="1"/>
    <col min="779" max="779" width="11.44140625" style="5"/>
    <col min="780" max="780" width="16.33203125" style="5" customWidth="1"/>
    <col min="781" max="781" width="11.44140625" style="5"/>
    <col min="782" max="782" width="14.109375" style="5" bestFit="1" customWidth="1"/>
    <col min="783" max="1033" width="11.44140625" style="5"/>
    <col min="1034" max="1034" width="19.33203125" style="5" customWidth="1"/>
    <col min="1035" max="1035" width="11.44140625" style="5"/>
    <col min="1036" max="1036" width="16.33203125" style="5" customWidth="1"/>
    <col min="1037" max="1037" width="11.44140625" style="5"/>
    <col min="1038" max="1038" width="14.109375" style="5" bestFit="1" customWidth="1"/>
    <col min="1039" max="1289" width="11.44140625" style="5"/>
    <col min="1290" max="1290" width="19.33203125" style="5" customWidth="1"/>
    <col min="1291" max="1291" width="11.44140625" style="5"/>
    <col min="1292" max="1292" width="16.33203125" style="5" customWidth="1"/>
    <col min="1293" max="1293" width="11.44140625" style="5"/>
    <col min="1294" max="1294" width="14.109375" style="5" bestFit="1" customWidth="1"/>
    <col min="1295" max="1545" width="11.44140625" style="5"/>
    <col min="1546" max="1546" width="19.33203125" style="5" customWidth="1"/>
    <col min="1547" max="1547" width="11.44140625" style="5"/>
    <col min="1548" max="1548" width="16.33203125" style="5" customWidth="1"/>
    <col min="1549" max="1549" width="11.44140625" style="5"/>
    <col min="1550" max="1550" width="14.109375" style="5" bestFit="1" customWidth="1"/>
    <col min="1551" max="1801" width="11.44140625" style="5"/>
    <col min="1802" max="1802" width="19.33203125" style="5" customWidth="1"/>
    <col min="1803" max="1803" width="11.44140625" style="5"/>
    <col min="1804" max="1804" width="16.33203125" style="5" customWidth="1"/>
    <col min="1805" max="1805" width="11.44140625" style="5"/>
    <col min="1806" max="1806" width="14.109375" style="5" bestFit="1" customWidth="1"/>
    <col min="1807" max="2057" width="11.44140625" style="5"/>
    <col min="2058" max="2058" width="19.33203125" style="5" customWidth="1"/>
    <col min="2059" max="2059" width="11.44140625" style="5"/>
    <col min="2060" max="2060" width="16.33203125" style="5" customWidth="1"/>
    <col min="2061" max="2061" width="11.44140625" style="5"/>
    <col min="2062" max="2062" width="14.109375" style="5" bestFit="1" customWidth="1"/>
    <col min="2063" max="2313" width="11.44140625" style="5"/>
    <col min="2314" max="2314" width="19.33203125" style="5" customWidth="1"/>
    <col min="2315" max="2315" width="11.44140625" style="5"/>
    <col min="2316" max="2316" width="16.33203125" style="5" customWidth="1"/>
    <col min="2317" max="2317" width="11.44140625" style="5"/>
    <col min="2318" max="2318" width="14.109375" style="5" bestFit="1" customWidth="1"/>
    <col min="2319" max="2569" width="11.44140625" style="5"/>
    <col min="2570" max="2570" width="19.33203125" style="5" customWidth="1"/>
    <col min="2571" max="2571" width="11.44140625" style="5"/>
    <col min="2572" max="2572" width="16.33203125" style="5" customWidth="1"/>
    <col min="2573" max="2573" width="11.44140625" style="5"/>
    <col min="2574" max="2574" width="14.109375" style="5" bestFit="1" customWidth="1"/>
    <col min="2575" max="2825" width="11.44140625" style="5"/>
    <col min="2826" max="2826" width="19.33203125" style="5" customWidth="1"/>
    <col min="2827" max="2827" width="11.44140625" style="5"/>
    <col min="2828" max="2828" width="16.33203125" style="5" customWidth="1"/>
    <col min="2829" max="2829" width="11.44140625" style="5"/>
    <col min="2830" max="2830" width="14.109375" style="5" bestFit="1" customWidth="1"/>
    <col min="2831" max="3081" width="11.44140625" style="5"/>
    <col min="3082" max="3082" width="19.33203125" style="5" customWidth="1"/>
    <col min="3083" max="3083" width="11.44140625" style="5"/>
    <col min="3084" max="3084" width="16.33203125" style="5" customWidth="1"/>
    <col min="3085" max="3085" width="11.44140625" style="5"/>
    <col min="3086" max="3086" width="14.109375" style="5" bestFit="1" customWidth="1"/>
    <col min="3087" max="3337" width="11.44140625" style="5"/>
    <col min="3338" max="3338" width="19.33203125" style="5" customWidth="1"/>
    <col min="3339" max="3339" width="11.44140625" style="5"/>
    <col min="3340" max="3340" width="16.33203125" style="5" customWidth="1"/>
    <col min="3341" max="3341" width="11.44140625" style="5"/>
    <col min="3342" max="3342" width="14.109375" style="5" bestFit="1" customWidth="1"/>
    <col min="3343" max="3593" width="11.44140625" style="5"/>
    <col min="3594" max="3594" width="19.33203125" style="5" customWidth="1"/>
    <col min="3595" max="3595" width="11.44140625" style="5"/>
    <col min="3596" max="3596" width="16.33203125" style="5" customWidth="1"/>
    <col min="3597" max="3597" width="11.44140625" style="5"/>
    <col min="3598" max="3598" width="14.109375" style="5" bestFit="1" customWidth="1"/>
    <col min="3599" max="3849" width="11.44140625" style="5"/>
    <col min="3850" max="3850" width="19.33203125" style="5" customWidth="1"/>
    <col min="3851" max="3851" width="11.44140625" style="5"/>
    <col min="3852" max="3852" width="16.33203125" style="5" customWidth="1"/>
    <col min="3853" max="3853" width="11.44140625" style="5"/>
    <col min="3854" max="3854" width="14.109375" style="5" bestFit="1" customWidth="1"/>
    <col min="3855" max="4105" width="11.44140625" style="5"/>
    <col min="4106" max="4106" width="19.33203125" style="5" customWidth="1"/>
    <col min="4107" max="4107" width="11.44140625" style="5"/>
    <col min="4108" max="4108" width="16.33203125" style="5" customWidth="1"/>
    <col min="4109" max="4109" width="11.44140625" style="5"/>
    <col min="4110" max="4110" width="14.109375" style="5" bestFit="1" customWidth="1"/>
    <col min="4111" max="4361" width="11.44140625" style="5"/>
    <col min="4362" max="4362" width="19.33203125" style="5" customWidth="1"/>
    <col min="4363" max="4363" width="11.44140625" style="5"/>
    <col min="4364" max="4364" width="16.33203125" style="5" customWidth="1"/>
    <col min="4365" max="4365" width="11.44140625" style="5"/>
    <col min="4366" max="4366" width="14.109375" style="5" bestFit="1" customWidth="1"/>
    <col min="4367" max="4617" width="11.44140625" style="5"/>
    <col min="4618" max="4618" width="19.33203125" style="5" customWidth="1"/>
    <col min="4619" max="4619" width="11.44140625" style="5"/>
    <col min="4620" max="4620" width="16.33203125" style="5" customWidth="1"/>
    <col min="4621" max="4621" width="11.44140625" style="5"/>
    <col min="4622" max="4622" width="14.109375" style="5" bestFit="1" customWidth="1"/>
    <col min="4623" max="4873" width="11.44140625" style="5"/>
    <col min="4874" max="4874" width="19.33203125" style="5" customWidth="1"/>
    <col min="4875" max="4875" width="11.44140625" style="5"/>
    <col min="4876" max="4876" width="16.33203125" style="5" customWidth="1"/>
    <col min="4877" max="4877" width="11.44140625" style="5"/>
    <col min="4878" max="4878" width="14.109375" style="5" bestFit="1" customWidth="1"/>
    <col min="4879" max="5129" width="11.44140625" style="5"/>
    <col min="5130" max="5130" width="19.33203125" style="5" customWidth="1"/>
    <col min="5131" max="5131" width="11.44140625" style="5"/>
    <col min="5132" max="5132" width="16.33203125" style="5" customWidth="1"/>
    <col min="5133" max="5133" width="11.44140625" style="5"/>
    <col min="5134" max="5134" width="14.109375" style="5" bestFit="1" customWidth="1"/>
    <col min="5135" max="5385" width="11.44140625" style="5"/>
    <col min="5386" max="5386" width="19.33203125" style="5" customWidth="1"/>
    <col min="5387" max="5387" width="11.44140625" style="5"/>
    <col min="5388" max="5388" width="16.33203125" style="5" customWidth="1"/>
    <col min="5389" max="5389" width="11.44140625" style="5"/>
    <col min="5390" max="5390" width="14.109375" style="5" bestFit="1" customWidth="1"/>
    <col min="5391" max="5641" width="11.44140625" style="5"/>
    <col min="5642" max="5642" width="19.33203125" style="5" customWidth="1"/>
    <col min="5643" max="5643" width="11.44140625" style="5"/>
    <col min="5644" max="5644" width="16.33203125" style="5" customWidth="1"/>
    <col min="5645" max="5645" width="11.44140625" style="5"/>
    <col min="5646" max="5646" width="14.109375" style="5" bestFit="1" customWidth="1"/>
    <col min="5647" max="5897" width="11.44140625" style="5"/>
    <col min="5898" max="5898" width="19.33203125" style="5" customWidth="1"/>
    <col min="5899" max="5899" width="11.44140625" style="5"/>
    <col min="5900" max="5900" width="16.33203125" style="5" customWidth="1"/>
    <col min="5901" max="5901" width="11.44140625" style="5"/>
    <col min="5902" max="5902" width="14.109375" style="5" bestFit="1" customWidth="1"/>
    <col min="5903" max="6153" width="11.44140625" style="5"/>
    <col min="6154" max="6154" width="19.33203125" style="5" customWidth="1"/>
    <col min="6155" max="6155" width="11.44140625" style="5"/>
    <col min="6156" max="6156" width="16.33203125" style="5" customWidth="1"/>
    <col min="6157" max="6157" width="11.44140625" style="5"/>
    <col min="6158" max="6158" width="14.109375" style="5" bestFit="1" customWidth="1"/>
    <col min="6159" max="6409" width="11.44140625" style="5"/>
    <col min="6410" max="6410" width="19.33203125" style="5" customWidth="1"/>
    <col min="6411" max="6411" width="11.44140625" style="5"/>
    <col min="6412" max="6412" width="16.33203125" style="5" customWidth="1"/>
    <col min="6413" max="6413" width="11.44140625" style="5"/>
    <col min="6414" max="6414" width="14.109375" style="5" bestFit="1" customWidth="1"/>
    <col min="6415" max="6665" width="11.44140625" style="5"/>
    <col min="6666" max="6666" width="19.33203125" style="5" customWidth="1"/>
    <col min="6667" max="6667" width="11.44140625" style="5"/>
    <col min="6668" max="6668" width="16.33203125" style="5" customWidth="1"/>
    <col min="6669" max="6669" width="11.44140625" style="5"/>
    <col min="6670" max="6670" width="14.109375" style="5" bestFit="1" customWidth="1"/>
    <col min="6671" max="6921" width="11.44140625" style="5"/>
    <col min="6922" max="6922" width="19.33203125" style="5" customWidth="1"/>
    <col min="6923" max="6923" width="11.44140625" style="5"/>
    <col min="6924" max="6924" width="16.33203125" style="5" customWidth="1"/>
    <col min="6925" max="6925" width="11.44140625" style="5"/>
    <col min="6926" max="6926" width="14.109375" style="5" bestFit="1" customWidth="1"/>
    <col min="6927" max="7177" width="11.44140625" style="5"/>
    <col min="7178" max="7178" width="19.33203125" style="5" customWidth="1"/>
    <col min="7179" max="7179" width="11.44140625" style="5"/>
    <col min="7180" max="7180" width="16.33203125" style="5" customWidth="1"/>
    <col min="7181" max="7181" width="11.44140625" style="5"/>
    <col min="7182" max="7182" width="14.109375" style="5" bestFit="1" customWidth="1"/>
    <col min="7183" max="7433" width="11.44140625" style="5"/>
    <col min="7434" max="7434" width="19.33203125" style="5" customWidth="1"/>
    <col min="7435" max="7435" width="11.44140625" style="5"/>
    <col min="7436" max="7436" width="16.33203125" style="5" customWidth="1"/>
    <col min="7437" max="7437" width="11.44140625" style="5"/>
    <col min="7438" max="7438" width="14.109375" style="5" bestFit="1" customWidth="1"/>
    <col min="7439" max="7689" width="11.44140625" style="5"/>
    <col min="7690" max="7690" width="19.33203125" style="5" customWidth="1"/>
    <col min="7691" max="7691" width="11.44140625" style="5"/>
    <col min="7692" max="7692" width="16.33203125" style="5" customWidth="1"/>
    <col min="7693" max="7693" width="11.44140625" style="5"/>
    <col min="7694" max="7694" width="14.109375" style="5" bestFit="1" customWidth="1"/>
    <col min="7695" max="7945" width="11.44140625" style="5"/>
    <col min="7946" max="7946" width="19.33203125" style="5" customWidth="1"/>
    <col min="7947" max="7947" width="11.44140625" style="5"/>
    <col min="7948" max="7948" width="16.33203125" style="5" customWidth="1"/>
    <col min="7949" max="7949" width="11.44140625" style="5"/>
    <col min="7950" max="7950" width="14.109375" style="5" bestFit="1" customWidth="1"/>
    <col min="7951" max="8201" width="11.44140625" style="5"/>
    <col min="8202" max="8202" width="19.33203125" style="5" customWidth="1"/>
    <col min="8203" max="8203" width="11.44140625" style="5"/>
    <col min="8204" max="8204" width="16.33203125" style="5" customWidth="1"/>
    <col min="8205" max="8205" width="11.44140625" style="5"/>
    <col min="8206" max="8206" width="14.109375" style="5" bestFit="1" customWidth="1"/>
    <col min="8207" max="8457" width="11.44140625" style="5"/>
    <col min="8458" max="8458" width="19.33203125" style="5" customWidth="1"/>
    <col min="8459" max="8459" width="11.44140625" style="5"/>
    <col min="8460" max="8460" width="16.33203125" style="5" customWidth="1"/>
    <col min="8461" max="8461" width="11.44140625" style="5"/>
    <col min="8462" max="8462" width="14.109375" style="5" bestFit="1" customWidth="1"/>
    <col min="8463" max="8713" width="11.44140625" style="5"/>
    <col min="8714" max="8714" width="19.33203125" style="5" customWidth="1"/>
    <col min="8715" max="8715" width="11.44140625" style="5"/>
    <col min="8716" max="8716" width="16.33203125" style="5" customWidth="1"/>
    <col min="8717" max="8717" width="11.44140625" style="5"/>
    <col min="8718" max="8718" width="14.109375" style="5" bestFit="1" customWidth="1"/>
    <col min="8719" max="8969" width="11.44140625" style="5"/>
    <col min="8970" max="8970" width="19.33203125" style="5" customWidth="1"/>
    <col min="8971" max="8971" width="11.44140625" style="5"/>
    <col min="8972" max="8972" width="16.33203125" style="5" customWidth="1"/>
    <col min="8973" max="8973" width="11.44140625" style="5"/>
    <col min="8974" max="8974" width="14.109375" style="5" bestFit="1" customWidth="1"/>
    <col min="8975" max="9225" width="11.44140625" style="5"/>
    <col min="9226" max="9226" width="19.33203125" style="5" customWidth="1"/>
    <col min="9227" max="9227" width="11.44140625" style="5"/>
    <col min="9228" max="9228" width="16.33203125" style="5" customWidth="1"/>
    <col min="9229" max="9229" width="11.44140625" style="5"/>
    <col min="9230" max="9230" width="14.109375" style="5" bestFit="1" customWidth="1"/>
    <col min="9231" max="9481" width="11.44140625" style="5"/>
    <col min="9482" max="9482" width="19.33203125" style="5" customWidth="1"/>
    <col min="9483" max="9483" width="11.44140625" style="5"/>
    <col min="9484" max="9484" width="16.33203125" style="5" customWidth="1"/>
    <col min="9485" max="9485" width="11.44140625" style="5"/>
    <col min="9486" max="9486" width="14.109375" style="5" bestFit="1" customWidth="1"/>
    <col min="9487" max="9737" width="11.44140625" style="5"/>
    <col min="9738" max="9738" width="19.33203125" style="5" customWidth="1"/>
    <col min="9739" max="9739" width="11.44140625" style="5"/>
    <col min="9740" max="9740" width="16.33203125" style="5" customWidth="1"/>
    <col min="9741" max="9741" width="11.44140625" style="5"/>
    <col min="9742" max="9742" width="14.109375" style="5" bestFit="1" customWidth="1"/>
    <col min="9743" max="9993" width="11.44140625" style="5"/>
    <col min="9994" max="9994" width="19.33203125" style="5" customWidth="1"/>
    <col min="9995" max="9995" width="11.44140625" style="5"/>
    <col min="9996" max="9996" width="16.33203125" style="5" customWidth="1"/>
    <col min="9997" max="9997" width="11.44140625" style="5"/>
    <col min="9998" max="9998" width="14.109375" style="5" bestFit="1" customWidth="1"/>
    <col min="9999" max="10249" width="11.44140625" style="5"/>
    <col min="10250" max="10250" width="19.33203125" style="5" customWidth="1"/>
    <col min="10251" max="10251" width="11.44140625" style="5"/>
    <col min="10252" max="10252" width="16.33203125" style="5" customWidth="1"/>
    <col min="10253" max="10253" width="11.44140625" style="5"/>
    <col min="10254" max="10254" width="14.109375" style="5" bestFit="1" customWidth="1"/>
    <col min="10255" max="10505" width="11.44140625" style="5"/>
    <col min="10506" max="10506" width="19.33203125" style="5" customWidth="1"/>
    <col min="10507" max="10507" width="11.44140625" style="5"/>
    <col min="10508" max="10508" width="16.33203125" style="5" customWidth="1"/>
    <col min="10509" max="10509" width="11.44140625" style="5"/>
    <col min="10510" max="10510" width="14.109375" style="5" bestFit="1" customWidth="1"/>
    <col min="10511" max="10761" width="11.44140625" style="5"/>
    <col min="10762" max="10762" width="19.33203125" style="5" customWidth="1"/>
    <col min="10763" max="10763" width="11.44140625" style="5"/>
    <col min="10764" max="10764" width="16.33203125" style="5" customWidth="1"/>
    <col min="10765" max="10765" width="11.44140625" style="5"/>
    <col min="10766" max="10766" width="14.109375" style="5" bestFit="1" customWidth="1"/>
    <col min="10767" max="11017" width="11.44140625" style="5"/>
    <col min="11018" max="11018" width="19.33203125" style="5" customWidth="1"/>
    <col min="11019" max="11019" width="11.44140625" style="5"/>
    <col min="11020" max="11020" width="16.33203125" style="5" customWidth="1"/>
    <col min="11021" max="11021" width="11.44140625" style="5"/>
    <col min="11022" max="11022" width="14.109375" style="5" bestFit="1" customWidth="1"/>
    <col min="11023" max="11273" width="11.44140625" style="5"/>
    <col min="11274" max="11274" width="19.33203125" style="5" customWidth="1"/>
    <col min="11275" max="11275" width="11.44140625" style="5"/>
    <col min="11276" max="11276" width="16.33203125" style="5" customWidth="1"/>
    <col min="11277" max="11277" width="11.44140625" style="5"/>
    <col min="11278" max="11278" width="14.109375" style="5" bestFit="1" customWidth="1"/>
    <col min="11279" max="11529" width="11.44140625" style="5"/>
    <col min="11530" max="11530" width="19.33203125" style="5" customWidth="1"/>
    <col min="11531" max="11531" width="11.44140625" style="5"/>
    <col min="11532" max="11532" width="16.33203125" style="5" customWidth="1"/>
    <col min="11533" max="11533" width="11.44140625" style="5"/>
    <col min="11534" max="11534" width="14.109375" style="5" bestFit="1" customWidth="1"/>
    <col min="11535" max="11785" width="11.44140625" style="5"/>
    <col min="11786" max="11786" width="19.33203125" style="5" customWidth="1"/>
    <col min="11787" max="11787" width="11.44140625" style="5"/>
    <col min="11788" max="11788" width="16.33203125" style="5" customWidth="1"/>
    <col min="11789" max="11789" width="11.44140625" style="5"/>
    <col min="11790" max="11790" width="14.109375" style="5" bestFit="1" customWidth="1"/>
    <col min="11791" max="12041" width="11.44140625" style="5"/>
    <col min="12042" max="12042" width="19.33203125" style="5" customWidth="1"/>
    <col min="12043" max="12043" width="11.44140625" style="5"/>
    <col min="12044" max="12044" width="16.33203125" style="5" customWidth="1"/>
    <col min="12045" max="12045" width="11.44140625" style="5"/>
    <col min="12046" max="12046" width="14.109375" style="5" bestFit="1" customWidth="1"/>
    <col min="12047" max="12297" width="11.44140625" style="5"/>
    <col min="12298" max="12298" width="19.33203125" style="5" customWidth="1"/>
    <col min="12299" max="12299" width="11.44140625" style="5"/>
    <col min="12300" max="12300" width="16.33203125" style="5" customWidth="1"/>
    <col min="12301" max="12301" width="11.44140625" style="5"/>
    <col min="12302" max="12302" width="14.109375" style="5" bestFit="1" customWidth="1"/>
    <col min="12303" max="12553" width="11.44140625" style="5"/>
    <col min="12554" max="12554" width="19.33203125" style="5" customWidth="1"/>
    <col min="12555" max="12555" width="11.44140625" style="5"/>
    <col min="12556" max="12556" width="16.33203125" style="5" customWidth="1"/>
    <col min="12557" max="12557" width="11.44140625" style="5"/>
    <col min="12558" max="12558" width="14.109375" style="5" bestFit="1" customWidth="1"/>
    <col min="12559" max="12809" width="11.44140625" style="5"/>
    <col min="12810" max="12810" width="19.33203125" style="5" customWidth="1"/>
    <col min="12811" max="12811" width="11.44140625" style="5"/>
    <col min="12812" max="12812" width="16.33203125" style="5" customWidth="1"/>
    <col min="12813" max="12813" width="11.44140625" style="5"/>
    <col min="12814" max="12814" width="14.109375" style="5" bestFit="1" customWidth="1"/>
    <col min="12815" max="13065" width="11.44140625" style="5"/>
    <col min="13066" max="13066" width="19.33203125" style="5" customWidth="1"/>
    <col min="13067" max="13067" width="11.44140625" style="5"/>
    <col min="13068" max="13068" width="16.33203125" style="5" customWidth="1"/>
    <col min="13069" max="13069" width="11.44140625" style="5"/>
    <col min="13070" max="13070" width="14.109375" style="5" bestFit="1" customWidth="1"/>
    <col min="13071" max="13321" width="11.44140625" style="5"/>
    <col min="13322" max="13322" width="19.33203125" style="5" customWidth="1"/>
    <col min="13323" max="13323" width="11.44140625" style="5"/>
    <col min="13324" max="13324" width="16.33203125" style="5" customWidth="1"/>
    <col min="13325" max="13325" width="11.44140625" style="5"/>
    <col min="13326" max="13326" width="14.109375" style="5" bestFit="1" customWidth="1"/>
    <col min="13327" max="13577" width="11.44140625" style="5"/>
    <col min="13578" max="13578" width="19.33203125" style="5" customWidth="1"/>
    <col min="13579" max="13579" width="11.44140625" style="5"/>
    <col min="13580" max="13580" width="16.33203125" style="5" customWidth="1"/>
    <col min="13581" max="13581" width="11.44140625" style="5"/>
    <col min="13582" max="13582" width="14.109375" style="5" bestFit="1" customWidth="1"/>
    <col min="13583" max="13833" width="11.44140625" style="5"/>
    <col min="13834" max="13834" width="19.33203125" style="5" customWidth="1"/>
    <col min="13835" max="13835" width="11.44140625" style="5"/>
    <col min="13836" max="13836" width="16.33203125" style="5" customWidth="1"/>
    <col min="13837" max="13837" width="11.44140625" style="5"/>
    <col min="13838" max="13838" width="14.109375" style="5" bestFit="1" customWidth="1"/>
    <col min="13839" max="14089" width="11.44140625" style="5"/>
    <col min="14090" max="14090" width="19.33203125" style="5" customWidth="1"/>
    <col min="14091" max="14091" width="11.44140625" style="5"/>
    <col min="14092" max="14092" width="16.33203125" style="5" customWidth="1"/>
    <col min="14093" max="14093" width="11.44140625" style="5"/>
    <col min="14094" max="14094" width="14.109375" style="5" bestFit="1" customWidth="1"/>
    <col min="14095" max="14345" width="11.44140625" style="5"/>
    <col min="14346" max="14346" width="19.33203125" style="5" customWidth="1"/>
    <col min="14347" max="14347" width="11.44140625" style="5"/>
    <col min="14348" max="14348" width="16.33203125" style="5" customWidth="1"/>
    <col min="14349" max="14349" width="11.44140625" style="5"/>
    <col min="14350" max="14350" width="14.109375" style="5" bestFit="1" customWidth="1"/>
    <col min="14351" max="14601" width="11.44140625" style="5"/>
    <col min="14602" max="14602" width="19.33203125" style="5" customWidth="1"/>
    <col min="14603" max="14603" width="11.44140625" style="5"/>
    <col min="14604" max="14604" width="16.33203125" style="5" customWidth="1"/>
    <col min="14605" max="14605" width="11.44140625" style="5"/>
    <col min="14606" max="14606" width="14.109375" style="5" bestFit="1" customWidth="1"/>
    <col min="14607" max="14857" width="11.44140625" style="5"/>
    <col min="14858" max="14858" width="19.33203125" style="5" customWidth="1"/>
    <col min="14859" max="14859" width="11.44140625" style="5"/>
    <col min="14860" max="14860" width="16.33203125" style="5" customWidth="1"/>
    <col min="14861" max="14861" width="11.44140625" style="5"/>
    <col min="14862" max="14862" width="14.109375" style="5" bestFit="1" customWidth="1"/>
    <col min="14863" max="15113" width="11.44140625" style="5"/>
    <col min="15114" max="15114" width="19.33203125" style="5" customWidth="1"/>
    <col min="15115" max="15115" width="11.44140625" style="5"/>
    <col min="15116" max="15116" width="16.33203125" style="5" customWidth="1"/>
    <col min="15117" max="15117" width="11.44140625" style="5"/>
    <col min="15118" max="15118" width="14.109375" style="5" bestFit="1" customWidth="1"/>
    <col min="15119" max="15369" width="11.44140625" style="5"/>
    <col min="15370" max="15370" width="19.33203125" style="5" customWidth="1"/>
    <col min="15371" max="15371" width="11.44140625" style="5"/>
    <col min="15372" max="15372" width="16.33203125" style="5" customWidth="1"/>
    <col min="15373" max="15373" width="11.44140625" style="5"/>
    <col min="15374" max="15374" width="14.109375" style="5" bestFit="1" customWidth="1"/>
    <col min="15375" max="15625" width="11.44140625" style="5"/>
    <col min="15626" max="15626" width="19.33203125" style="5" customWidth="1"/>
    <col min="15627" max="15627" width="11.44140625" style="5"/>
    <col min="15628" max="15628" width="16.33203125" style="5" customWidth="1"/>
    <col min="15629" max="15629" width="11.44140625" style="5"/>
    <col min="15630" max="15630" width="14.109375" style="5" bestFit="1" customWidth="1"/>
    <col min="15631" max="15881" width="11.44140625" style="5"/>
    <col min="15882" max="15882" width="19.33203125" style="5" customWidth="1"/>
    <col min="15883" max="15883" width="11.44140625" style="5"/>
    <col min="15884" max="15884" width="16.33203125" style="5" customWidth="1"/>
    <col min="15885" max="15885" width="11.44140625" style="5"/>
    <col min="15886" max="15886" width="14.109375" style="5" bestFit="1" customWidth="1"/>
    <col min="15887" max="16137" width="11.44140625" style="5"/>
    <col min="16138" max="16138" width="19.33203125" style="5" customWidth="1"/>
    <col min="16139" max="16139" width="11.44140625" style="5"/>
    <col min="16140" max="16140" width="16.33203125" style="5" customWidth="1"/>
    <col min="16141" max="16141" width="11.44140625" style="5"/>
    <col min="16142" max="16142" width="14.109375" style="5" bestFit="1" customWidth="1"/>
    <col min="16143" max="16384" width="11.44140625" style="5"/>
  </cols>
  <sheetData>
    <row r="1" spans="1:20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3"/>
      <c r="P1" s="3"/>
      <c r="Q1" s="3"/>
      <c r="R1" s="3"/>
      <c r="S1" s="3"/>
      <c r="T1" s="3"/>
    </row>
    <row r="2" spans="1:20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3"/>
      <c r="N2" s="3"/>
      <c r="O2" s="3"/>
      <c r="P2" s="3"/>
      <c r="Q2" s="3"/>
      <c r="R2" s="3"/>
      <c r="S2" s="3"/>
      <c r="T2" s="3"/>
    </row>
    <row r="3" spans="1:20" ht="17.399999999999999" x14ac:dyDescent="0.25">
      <c r="A3" s="77" t="s">
        <v>12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3"/>
      <c r="N3" s="3"/>
      <c r="O3" s="3"/>
      <c r="P3" s="3"/>
      <c r="Q3" s="3"/>
      <c r="R3" s="3"/>
      <c r="S3" s="3"/>
      <c r="T3" s="3"/>
    </row>
    <row r="4" spans="1:20" x14ac:dyDescent="0.25">
      <c r="A4" s="6"/>
      <c r="B4" s="7"/>
      <c r="C4" s="7"/>
      <c r="D4" s="7"/>
      <c r="E4" s="8"/>
      <c r="F4" s="7"/>
      <c r="G4" s="7"/>
      <c r="H4" s="9"/>
      <c r="I4" s="9"/>
      <c r="J4" s="9"/>
      <c r="K4" s="7"/>
      <c r="L4" s="7"/>
      <c r="M4" s="3"/>
      <c r="N4" s="3"/>
      <c r="O4" s="3"/>
      <c r="P4" s="3"/>
      <c r="Q4" s="3"/>
      <c r="R4" s="3"/>
      <c r="S4" s="3"/>
      <c r="T4" s="3"/>
    </row>
    <row r="5" spans="1:20" x14ac:dyDescent="0.25">
      <c r="A5" s="6"/>
      <c r="B5" s="10" t="s">
        <v>13</v>
      </c>
      <c r="C5" s="10"/>
      <c r="D5" s="10"/>
      <c r="E5" s="11"/>
      <c r="F5" s="12"/>
      <c r="G5" s="81"/>
      <c r="H5" s="81"/>
      <c r="I5" s="81"/>
      <c r="J5" s="81"/>
      <c r="K5" s="81"/>
      <c r="M5" s="3"/>
      <c r="N5" s="3"/>
      <c r="O5" s="3"/>
      <c r="P5" s="3"/>
      <c r="Q5" s="3"/>
      <c r="R5" s="3"/>
      <c r="S5" s="3"/>
      <c r="T5" s="3"/>
    </row>
    <row r="6" spans="1:20" x14ac:dyDescent="0.25">
      <c r="A6" s="6"/>
      <c r="B6" s="78"/>
      <c r="C6" s="78"/>
      <c r="D6" s="78"/>
      <c r="E6" s="78"/>
      <c r="F6" s="80"/>
      <c r="G6" s="80"/>
      <c r="H6" s="80"/>
      <c r="I6" s="80"/>
      <c r="J6" s="80"/>
      <c r="K6" s="80"/>
      <c r="L6" s="80"/>
      <c r="M6" s="3"/>
      <c r="N6" s="3"/>
      <c r="O6" s="3"/>
      <c r="P6" s="3"/>
      <c r="Q6" s="3"/>
      <c r="R6" s="3"/>
      <c r="S6" s="3"/>
      <c r="T6" s="3"/>
    </row>
    <row r="7" spans="1:20" x14ac:dyDescent="0.25">
      <c r="A7" s="6"/>
      <c r="B7" s="78" t="s">
        <v>8</v>
      </c>
      <c r="C7" s="78"/>
      <c r="D7" s="78"/>
      <c r="E7" s="79"/>
      <c r="G7" s="81"/>
      <c r="H7" s="81"/>
      <c r="I7" s="81"/>
      <c r="J7" s="81"/>
      <c r="K7" s="81"/>
      <c r="L7" s="7"/>
      <c r="M7" s="3"/>
      <c r="N7" s="3"/>
      <c r="O7" s="3"/>
      <c r="P7" s="3"/>
      <c r="Q7" s="3"/>
      <c r="R7" s="3"/>
      <c r="S7" s="3"/>
      <c r="T7" s="3"/>
    </row>
    <row r="8" spans="1:20" x14ac:dyDescent="0.25">
      <c r="A8" s="6"/>
      <c r="B8" s="78"/>
      <c r="C8" s="78"/>
      <c r="D8" s="78"/>
      <c r="E8" s="79"/>
      <c r="F8" s="80"/>
      <c r="G8" s="80"/>
      <c r="H8" s="7"/>
      <c r="I8" s="7"/>
      <c r="J8" s="7"/>
      <c r="K8" s="7"/>
      <c r="L8" s="7"/>
      <c r="M8" s="3"/>
      <c r="N8" s="3"/>
      <c r="O8" s="3"/>
      <c r="P8" s="3"/>
      <c r="Q8" s="3"/>
      <c r="R8" s="3"/>
      <c r="S8" s="3"/>
      <c r="T8" s="3"/>
    </row>
    <row r="9" spans="1:20" x14ac:dyDescent="0.25">
      <c r="A9" s="6"/>
      <c r="B9" s="10"/>
      <c r="C9" s="10"/>
      <c r="D9" s="10"/>
      <c r="E9" s="3"/>
      <c r="F9" s="13"/>
      <c r="G9" s="13"/>
      <c r="H9" s="7"/>
      <c r="I9" s="7"/>
      <c r="J9" s="7"/>
      <c r="K9" s="7"/>
      <c r="L9" s="7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11" t="s">
        <v>11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3"/>
      <c r="N11" s="3"/>
      <c r="O11" s="3"/>
      <c r="P11" s="3"/>
      <c r="Q11" s="3"/>
      <c r="R11" s="3"/>
      <c r="S11" s="3"/>
      <c r="T11" s="3"/>
    </row>
    <row r="12" spans="1:20" ht="15" customHeight="1" x14ac:dyDescent="0.25">
      <c r="A12" s="53" t="s">
        <v>0</v>
      </c>
      <c r="B12" s="119" t="s">
        <v>15</v>
      </c>
      <c r="C12" s="119" t="s">
        <v>16</v>
      </c>
      <c r="D12" s="121" t="s">
        <v>9</v>
      </c>
      <c r="E12" s="122"/>
      <c r="F12" s="122"/>
      <c r="G12" s="122"/>
      <c r="H12" s="123"/>
      <c r="I12" s="127" t="s">
        <v>28</v>
      </c>
      <c r="J12" s="129" t="s">
        <v>29</v>
      </c>
      <c r="K12" s="117" t="s">
        <v>14</v>
      </c>
      <c r="L12" s="117" t="s">
        <v>34</v>
      </c>
      <c r="M12" s="52"/>
      <c r="N12" s="3"/>
      <c r="O12" s="3"/>
      <c r="P12" s="3"/>
      <c r="Q12" s="3"/>
      <c r="R12" s="3"/>
      <c r="S12" s="3"/>
      <c r="T12" s="3"/>
    </row>
    <row r="13" spans="1:20" x14ac:dyDescent="0.25">
      <c r="A13" s="54" t="s">
        <v>1</v>
      </c>
      <c r="B13" s="120"/>
      <c r="C13" s="120"/>
      <c r="D13" s="124"/>
      <c r="E13" s="125"/>
      <c r="F13" s="125"/>
      <c r="G13" s="125"/>
      <c r="H13" s="126"/>
      <c r="I13" s="128"/>
      <c r="J13" s="130"/>
      <c r="K13" s="118"/>
      <c r="L13" s="118"/>
      <c r="M13" s="52"/>
      <c r="N13" s="3"/>
      <c r="O13" s="3"/>
      <c r="P13" s="3"/>
      <c r="Q13" s="3"/>
      <c r="R13" s="3"/>
      <c r="S13" s="3"/>
      <c r="T13" s="3"/>
    </row>
    <row r="14" spans="1:20" x14ac:dyDescent="0.25">
      <c r="A14" s="54" t="s">
        <v>2</v>
      </c>
      <c r="B14" s="120"/>
      <c r="C14" s="120"/>
      <c r="D14" s="124"/>
      <c r="E14" s="125"/>
      <c r="F14" s="125"/>
      <c r="G14" s="125"/>
      <c r="H14" s="126"/>
      <c r="I14" s="128"/>
      <c r="J14" s="130"/>
      <c r="K14" s="118"/>
      <c r="L14" s="118"/>
      <c r="M14" s="52"/>
      <c r="N14" s="3"/>
      <c r="O14" s="3"/>
      <c r="P14" s="3"/>
      <c r="Q14" s="3"/>
      <c r="R14" s="3"/>
      <c r="S14" s="3"/>
      <c r="T14" s="3"/>
    </row>
    <row r="15" spans="1:20" ht="15.6" thickBot="1" x14ac:dyDescent="0.3">
      <c r="A15" s="54" t="s">
        <v>3</v>
      </c>
      <c r="B15" s="120"/>
      <c r="C15" s="120"/>
      <c r="D15" s="124"/>
      <c r="E15" s="125"/>
      <c r="F15" s="125"/>
      <c r="G15" s="125"/>
      <c r="H15" s="126"/>
      <c r="I15" s="128"/>
      <c r="J15" s="130"/>
      <c r="K15" s="118"/>
      <c r="L15" s="118"/>
      <c r="M15" s="52"/>
      <c r="N15" s="3"/>
      <c r="O15" s="3"/>
      <c r="P15" s="3"/>
      <c r="Q15" s="3"/>
      <c r="R15" s="3"/>
      <c r="S15" s="3"/>
      <c r="T15" s="3"/>
    </row>
    <row r="16" spans="1:20" ht="27" customHeight="1" x14ac:dyDescent="0.25">
      <c r="A16" s="55"/>
      <c r="B16" s="114" t="s">
        <v>38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6"/>
      <c r="M16" s="3"/>
      <c r="N16" s="3"/>
      <c r="O16" s="3"/>
      <c r="P16" s="3"/>
      <c r="Q16" s="3"/>
      <c r="R16" s="3"/>
      <c r="S16" s="3"/>
      <c r="T16" s="3"/>
    </row>
    <row r="17" spans="1:20" ht="19.95" customHeight="1" x14ac:dyDescent="0.25">
      <c r="A17" s="55"/>
      <c r="B17" s="108" t="s">
        <v>31</v>
      </c>
      <c r="C17" s="109"/>
      <c r="D17" s="109"/>
      <c r="E17" s="109"/>
      <c r="F17" s="109"/>
      <c r="G17" s="109"/>
      <c r="H17" s="109"/>
      <c r="I17" s="109"/>
      <c r="J17" s="109"/>
      <c r="K17" s="109"/>
      <c r="L17" s="110"/>
      <c r="M17" s="66"/>
      <c r="N17" s="66"/>
      <c r="O17" s="66"/>
      <c r="P17" s="66"/>
      <c r="Q17" s="66"/>
      <c r="R17" s="66"/>
      <c r="S17" s="66"/>
      <c r="T17" s="66"/>
    </row>
    <row r="18" spans="1:20" ht="39.6" customHeight="1" x14ac:dyDescent="0.25">
      <c r="A18" s="14">
        <v>1</v>
      </c>
      <c r="B18" s="70">
        <v>105</v>
      </c>
      <c r="C18" s="67" t="s">
        <v>17</v>
      </c>
      <c r="D18" s="112" t="s">
        <v>35</v>
      </c>
      <c r="E18" s="113"/>
      <c r="F18" s="113"/>
      <c r="G18" s="113"/>
      <c r="H18" s="113"/>
      <c r="I18" s="68"/>
      <c r="J18" s="68"/>
      <c r="K18" s="69"/>
      <c r="L18" s="71">
        <f t="shared" ref="L18:L23" si="0">K18*B18</f>
        <v>0</v>
      </c>
      <c r="M18" s="3"/>
      <c r="N18" s="3"/>
      <c r="O18" s="3"/>
      <c r="P18" s="3"/>
      <c r="Q18" s="3"/>
      <c r="R18" s="3"/>
      <c r="S18" s="3"/>
      <c r="T18" s="3"/>
    </row>
    <row r="19" spans="1:20" ht="39.6" customHeight="1" x14ac:dyDescent="0.25">
      <c r="A19" s="14">
        <v>2</v>
      </c>
      <c r="B19" s="70">
        <v>45</v>
      </c>
      <c r="C19" s="67" t="s">
        <v>18</v>
      </c>
      <c r="D19" s="112" t="s">
        <v>21</v>
      </c>
      <c r="E19" s="113"/>
      <c r="F19" s="113"/>
      <c r="G19" s="113"/>
      <c r="H19" s="113"/>
      <c r="I19" s="68"/>
      <c r="J19" s="68"/>
      <c r="K19" s="69"/>
      <c r="L19" s="71">
        <f t="shared" si="0"/>
        <v>0</v>
      </c>
      <c r="M19" s="46"/>
      <c r="N19" s="46"/>
      <c r="O19" s="46"/>
      <c r="P19" s="46"/>
      <c r="Q19" s="46"/>
      <c r="R19" s="46"/>
      <c r="S19" s="46"/>
      <c r="T19" s="46"/>
    </row>
    <row r="20" spans="1:20" ht="39.6" customHeight="1" x14ac:dyDescent="0.25">
      <c r="A20" s="14">
        <v>3</v>
      </c>
      <c r="B20" s="70">
        <v>36</v>
      </c>
      <c r="C20" s="67" t="s">
        <v>24</v>
      </c>
      <c r="D20" s="112" t="s">
        <v>26</v>
      </c>
      <c r="E20" s="112"/>
      <c r="F20" s="112"/>
      <c r="G20" s="112"/>
      <c r="H20" s="112"/>
      <c r="I20" s="68"/>
      <c r="J20" s="68"/>
      <c r="K20" s="69"/>
      <c r="L20" s="71">
        <f>K20*B20</f>
        <v>0</v>
      </c>
      <c r="M20" s="66"/>
      <c r="N20" s="66"/>
      <c r="O20" s="66"/>
      <c r="P20" s="66"/>
      <c r="Q20" s="66"/>
      <c r="R20" s="66"/>
      <c r="S20" s="66"/>
      <c r="T20" s="66"/>
    </row>
    <row r="21" spans="1:20" ht="39.6" customHeight="1" x14ac:dyDescent="0.25">
      <c r="A21" s="14">
        <v>4</v>
      </c>
      <c r="B21" s="70">
        <v>1</v>
      </c>
      <c r="C21" s="67" t="s">
        <v>19</v>
      </c>
      <c r="D21" s="112" t="s">
        <v>22</v>
      </c>
      <c r="E21" s="113"/>
      <c r="F21" s="113"/>
      <c r="G21" s="113"/>
      <c r="H21" s="113"/>
      <c r="I21" s="68"/>
      <c r="J21" s="68"/>
      <c r="K21" s="69"/>
      <c r="L21" s="71">
        <f t="shared" si="0"/>
        <v>0</v>
      </c>
      <c r="M21" s="46"/>
      <c r="N21" s="46"/>
      <c r="O21" s="46"/>
      <c r="P21" s="46"/>
      <c r="Q21" s="46"/>
      <c r="R21" s="46"/>
      <c r="S21" s="46"/>
      <c r="T21" s="46"/>
    </row>
    <row r="22" spans="1:20" ht="19.95" customHeight="1" x14ac:dyDescent="0.25">
      <c r="A22" s="55"/>
      <c r="B22" s="108" t="s">
        <v>32</v>
      </c>
      <c r="C22" s="109"/>
      <c r="D22" s="109"/>
      <c r="E22" s="109"/>
      <c r="F22" s="109"/>
      <c r="G22" s="109"/>
      <c r="H22" s="109"/>
      <c r="I22" s="109"/>
      <c r="J22" s="109"/>
      <c r="K22" s="109"/>
      <c r="L22" s="110"/>
      <c r="M22" s="66"/>
      <c r="N22" s="66"/>
      <c r="O22" s="66"/>
      <c r="P22" s="66"/>
      <c r="Q22" s="66"/>
      <c r="R22" s="66"/>
      <c r="S22" s="66"/>
      <c r="T22" s="66"/>
    </row>
    <row r="23" spans="1:20" ht="39.6" customHeight="1" thickBot="1" x14ac:dyDescent="0.3">
      <c r="A23" s="14">
        <v>5</v>
      </c>
      <c r="B23" s="72">
        <v>1</v>
      </c>
      <c r="C23" s="73" t="s">
        <v>30</v>
      </c>
      <c r="D23" s="85" t="s">
        <v>33</v>
      </c>
      <c r="E23" s="85"/>
      <c r="F23" s="85"/>
      <c r="G23" s="85"/>
      <c r="H23" s="85"/>
      <c r="I23" s="74"/>
      <c r="J23" s="74"/>
      <c r="K23" s="75"/>
      <c r="L23" s="76">
        <f t="shared" si="0"/>
        <v>0</v>
      </c>
      <c r="M23" s="66"/>
      <c r="N23" s="66"/>
      <c r="O23" s="66"/>
      <c r="P23" s="66"/>
      <c r="Q23" s="66"/>
      <c r="R23" s="66"/>
      <c r="S23" s="66"/>
      <c r="T23" s="66"/>
    </row>
    <row r="24" spans="1:20" ht="18" customHeight="1" x14ac:dyDescent="0.25">
      <c r="A24" s="56"/>
      <c r="B24" s="102" t="s">
        <v>39</v>
      </c>
      <c r="C24" s="103"/>
      <c r="D24" s="103"/>
      <c r="E24" s="103"/>
      <c r="F24" s="103"/>
      <c r="G24" s="103"/>
      <c r="H24" s="103"/>
      <c r="I24" s="103"/>
      <c r="J24" s="103"/>
      <c r="K24" s="103"/>
      <c r="L24" s="104"/>
      <c r="M24" s="47"/>
      <c r="N24" s="47"/>
      <c r="O24" s="47"/>
      <c r="P24" s="47"/>
      <c r="Q24" s="47"/>
      <c r="R24" s="47"/>
      <c r="S24" s="47"/>
      <c r="T24" s="47"/>
    </row>
    <row r="25" spans="1:20" ht="18" customHeight="1" thickBot="1" x14ac:dyDescent="0.3">
      <c r="A25" s="14"/>
      <c r="B25" s="99" t="s">
        <v>23</v>
      </c>
      <c r="C25" s="100"/>
      <c r="D25" s="100"/>
      <c r="E25" s="100"/>
      <c r="F25" s="100"/>
      <c r="G25" s="100"/>
      <c r="H25" s="100"/>
      <c r="I25" s="100"/>
      <c r="J25" s="100"/>
      <c r="K25" s="100"/>
      <c r="L25" s="101"/>
      <c r="M25" s="47"/>
      <c r="N25" s="47"/>
      <c r="O25" s="47"/>
      <c r="P25" s="47"/>
      <c r="Q25" s="47"/>
      <c r="R25" s="47"/>
      <c r="S25" s="47"/>
      <c r="T25" s="47"/>
    </row>
    <row r="26" spans="1:20" ht="39.6" customHeight="1" x14ac:dyDescent="0.25">
      <c r="A26" s="14">
        <v>6</v>
      </c>
      <c r="B26" s="15">
        <v>1</v>
      </c>
      <c r="C26" s="16" t="s">
        <v>17</v>
      </c>
      <c r="D26" s="86" t="s">
        <v>20</v>
      </c>
      <c r="E26" s="87"/>
      <c r="F26" s="87"/>
      <c r="G26" s="87"/>
      <c r="H26" s="88"/>
      <c r="I26" s="17"/>
      <c r="J26" s="59"/>
      <c r="K26" s="57">
        <f>I26-(I26*J26/100)</f>
        <v>0</v>
      </c>
      <c r="L26" s="18">
        <f>K26*B26</f>
        <v>0</v>
      </c>
      <c r="M26" s="47"/>
      <c r="N26" s="61"/>
      <c r="O26" s="47"/>
      <c r="P26" s="47"/>
      <c r="Q26" s="47"/>
      <c r="R26" s="47"/>
      <c r="S26" s="47"/>
      <c r="T26" s="47"/>
    </row>
    <row r="27" spans="1:20" ht="39.6" customHeight="1" x14ac:dyDescent="0.25">
      <c r="A27" s="14">
        <v>7</v>
      </c>
      <c r="B27" s="15">
        <v>1</v>
      </c>
      <c r="C27" s="16" t="s">
        <v>18</v>
      </c>
      <c r="D27" s="105" t="s">
        <v>21</v>
      </c>
      <c r="E27" s="106"/>
      <c r="F27" s="106"/>
      <c r="G27" s="106"/>
      <c r="H27" s="107"/>
      <c r="I27" s="17"/>
      <c r="J27" s="59"/>
      <c r="K27" s="57">
        <f>I27-(I27*J27/100)</f>
        <v>0</v>
      </c>
      <c r="L27" s="18">
        <f>K27*B27</f>
        <v>0</v>
      </c>
      <c r="M27" s="47"/>
      <c r="N27" s="47"/>
      <c r="O27" s="47"/>
      <c r="P27" s="47"/>
      <c r="Q27" s="47"/>
      <c r="R27" s="47"/>
      <c r="S27" s="47"/>
      <c r="T27" s="47"/>
    </row>
    <row r="28" spans="1:20" ht="39.6" customHeight="1" x14ac:dyDescent="0.25">
      <c r="A28" s="14">
        <v>8</v>
      </c>
      <c r="B28" s="15">
        <v>1</v>
      </c>
      <c r="C28" s="16" t="s">
        <v>24</v>
      </c>
      <c r="D28" s="105" t="s">
        <v>26</v>
      </c>
      <c r="E28" s="106"/>
      <c r="F28" s="106"/>
      <c r="G28" s="106"/>
      <c r="H28" s="107"/>
      <c r="I28" s="17"/>
      <c r="J28" s="59"/>
      <c r="K28" s="57">
        <f t="shared" ref="K28:K29" si="1">I28-(I28*J28/100)</f>
        <v>0</v>
      </c>
      <c r="L28" s="18">
        <f>K28*B28</f>
        <v>0</v>
      </c>
      <c r="M28" s="47"/>
      <c r="N28" s="47"/>
      <c r="O28" s="47"/>
      <c r="P28" s="47"/>
      <c r="Q28" s="47"/>
      <c r="R28" s="47"/>
      <c r="S28" s="47"/>
      <c r="T28" s="47"/>
    </row>
    <row r="29" spans="1:20" ht="39.6" customHeight="1" x14ac:dyDescent="0.25">
      <c r="A29" s="14">
        <v>9</v>
      </c>
      <c r="B29" s="15">
        <v>1</v>
      </c>
      <c r="C29" s="16" t="s">
        <v>19</v>
      </c>
      <c r="D29" s="105" t="s">
        <v>22</v>
      </c>
      <c r="E29" s="106"/>
      <c r="F29" s="106"/>
      <c r="G29" s="106"/>
      <c r="H29" s="107"/>
      <c r="I29" s="17"/>
      <c r="J29" s="59"/>
      <c r="K29" s="57">
        <f t="shared" si="1"/>
        <v>0</v>
      </c>
      <c r="L29" s="18">
        <f>K29*B29</f>
        <v>0</v>
      </c>
      <c r="M29" s="47"/>
      <c r="N29" s="47"/>
      <c r="O29" s="47"/>
      <c r="P29" s="47"/>
      <c r="Q29" s="47"/>
      <c r="R29" s="47"/>
      <c r="S29" s="47"/>
      <c r="T29" s="47"/>
    </row>
    <row r="30" spans="1:20" ht="53.4" customHeight="1" thickBot="1" x14ac:dyDescent="0.3">
      <c r="A30" s="14">
        <v>10</v>
      </c>
      <c r="B30" s="48">
        <v>1</v>
      </c>
      <c r="C30" s="49" t="s">
        <v>25</v>
      </c>
      <c r="D30" s="82" t="s">
        <v>40</v>
      </c>
      <c r="E30" s="83"/>
      <c r="F30" s="83"/>
      <c r="G30" s="83"/>
      <c r="H30" s="84"/>
      <c r="I30" s="19"/>
      <c r="J30" s="60"/>
      <c r="K30" s="58">
        <f>I30-(I30*J30/100)</f>
        <v>0</v>
      </c>
      <c r="L30" s="20">
        <f t="shared" ref="L30" si="2">K30*B30</f>
        <v>0</v>
      </c>
      <c r="M30" s="46"/>
      <c r="N30" s="46"/>
      <c r="O30" s="46"/>
      <c r="P30" s="46"/>
      <c r="Q30" s="46"/>
      <c r="R30" s="46"/>
      <c r="S30" s="46"/>
      <c r="T30" s="46"/>
    </row>
    <row r="31" spans="1:20" ht="13.5" customHeight="1" thickBot="1" x14ac:dyDescent="0.3">
      <c r="A31" s="3"/>
      <c r="B31" s="3"/>
      <c r="C31" s="3"/>
      <c r="D31" s="3"/>
      <c r="E31" s="3"/>
      <c r="F31" s="3"/>
      <c r="G31" s="3"/>
      <c r="H31" s="3"/>
      <c r="I31" s="52"/>
      <c r="J31" s="52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21"/>
      <c r="B32" s="22"/>
      <c r="C32" s="23"/>
      <c r="D32" s="24"/>
      <c r="E32" s="95"/>
      <c r="F32" s="95"/>
      <c r="G32" s="95"/>
      <c r="H32" s="96"/>
      <c r="I32" s="51"/>
      <c r="J32" s="62"/>
      <c r="K32" s="97" t="s">
        <v>10</v>
      </c>
      <c r="L32" s="98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25"/>
      <c r="B33" s="26"/>
      <c r="C33" s="27"/>
      <c r="D33" s="28"/>
      <c r="E33" s="9"/>
      <c r="F33" s="9"/>
      <c r="G33" s="9"/>
      <c r="H33" s="29"/>
      <c r="I33" s="9"/>
      <c r="J33" s="63"/>
      <c r="K33" s="30" t="s">
        <v>4</v>
      </c>
      <c r="L33" s="89">
        <f>SUM(L18:L30)</f>
        <v>0</v>
      </c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25"/>
      <c r="B34" s="26"/>
      <c r="C34" s="27"/>
      <c r="D34" s="28"/>
      <c r="E34" s="32"/>
      <c r="F34" s="32"/>
      <c r="G34" s="32"/>
      <c r="H34" s="33"/>
      <c r="I34" s="50"/>
      <c r="J34" s="64"/>
      <c r="K34" s="34" t="s">
        <v>5</v>
      </c>
      <c r="L34" s="94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35"/>
      <c r="B35" s="36"/>
      <c r="C35" s="37"/>
      <c r="D35" s="91"/>
      <c r="E35" s="92"/>
      <c r="F35" s="92"/>
      <c r="G35" s="92"/>
      <c r="H35" s="93"/>
      <c r="I35" s="50"/>
      <c r="J35" s="64"/>
      <c r="K35" s="38" t="s">
        <v>6</v>
      </c>
      <c r="L35" s="89">
        <f>L33*0.19</f>
        <v>0</v>
      </c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25"/>
      <c r="B36" s="26"/>
      <c r="C36" s="27"/>
      <c r="D36" s="91"/>
      <c r="E36" s="92"/>
      <c r="F36" s="92"/>
      <c r="G36" s="92"/>
      <c r="H36" s="93"/>
      <c r="I36" s="50"/>
      <c r="J36" s="64"/>
      <c r="K36" s="31"/>
      <c r="L36" s="94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25"/>
      <c r="B37" s="26"/>
      <c r="C37" s="27"/>
      <c r="D37" s="91"/>
      <c r="E37" s="92"/>
      <c r="F37" s="92"/>
      <c r="G37" s="92"/>
      <c r="H37" s="93"/>
      <c r="I37" s="50"/>
      <c r="J37" s="64"/>
      <c r="K37" s="30" t="s">
        <v>7</v>
      </c>
      <c r="L37" s="89">
        <f>L33+L35</f>
        <v>0</v>
      </c>
      <c r="M37" s="3"/>
      <c r="N37" s="3"/>
      <c r="O37" s="3"/>
      <c r="P37" s="3"/>
      <c r="Q37" s="3"/>
      <c r="R37" s="3"/>
      <c r="S37" s="3"/>
      <c r="T37" s="3"/>
    </row>
    <row r="38" spans="1:20" ht="15.6" thickBot="1" x14ac:dyDescent="0.3">
      <c r="A38" s="39"/>
      <c r="B38" s="40"/>
      <c r="C38" s="41"/>
      <c r="D38" s="42"/>
      <c r="E38" s="41"/>
      <c r="F38" s="41"/>
      <c r="G38" s="41"/>
      <c r="H38" s="43"/>
      <c r="I38" s="41"/>
      <c r="J38" s="65"/>
      <c r="K38" s="44" t="s">
        <v>5</v>
      </c>
      <c r="L38" s="90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45" t="s">
        <v>37</v>
      </c>
      <c r="C40" s="3"/>
      <c r="D40" s="3"/>
      <c r="E40" s="3"/>
      <c r="F40" s="3"/>
      <c r="G40" s="3"/>
      <c r="H40" s="3"/>
      <c r="I40" s="52"/>
      <c r="J40" s="52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4" t="s">
        <v>36</v>
      </c>
      <c r="B41" s="3"/>
      <c r="C41" s="3"/>
      <c r="D41" s="3"/>
      <c r="E41" s="3"/>
      <c r="F41" s="3"/>
      <c r="G41" s="3"/>
      <c r="H41" s="3"/>
      <c r="I41" s="52"/>
      <c r="J41" s="52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3" t="s">
        <v>27</v>
      </c>
      <c r="B42" s="3"/>
      <c r="C42" s="3"/>
      <c r="D42" s="3"/>
      <c r="E42" s="3"/>
      <c r="F42" s="3"/>
      <c r="G42" s="3"/>
      <c r="H42" s="3"/>
      <c r="I42" s="52"/>
      <c r="J42" s="52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4" t="s">
        <v>41</v>
      </c>
      <c r="B43" s="3"/>
      <c r="C43" s="3"/>
      <c r="D43" s="3"/>
      <c r="E43" s="3"/>
      <c r="F43" s="3"/>
      <c r="G43" s="3"/>
      <c r="H43" s="3"/>
      <c r="I43" s="52"/>
      <c r="J43" s="52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4"/>
      <c r="B44" s="3"/>
      <c r="C44" s="3"/>
      <c r="D44" s="3"/>
      <c r="E44" s="3"/>
      <c r="F44" s="3"/>
      <c r="G44" s="3"/>
      <c r="H44" s="3"/>
      <c r="I44" s="52"/>
      <c r="J44" s="52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3"/>
      <c r="B45" s="3"/>
      <c r="C45" s="3"/>
      <c r="D45" s="3"/>
      <c r="E45" s="3"/>
      <c r="F45" s="3"/>
      <c r="G45" s="3"/>
      <c r="H45" s="3"/>
      <c r="I45" s="52"/>
      <c r="J45" s="52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3"/>
      <c r="B46" s="3"/>
      <c r="C46" s="3"/>
      <c r="D46" s="3"/>
      <c r="E46" s="3"/>
      <c r="F46" s="3"/>
      <c r="G46" s="3"/>
      <c r="H46" s="3"/>
      <c r="I46" s="52"/>
      <c r="J46" s="52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3"/>
      <c r="B47" s="3"/>
      <c r="C47" s="3"/>
      <c r="D47" s="3"/>
      <c r="E47" s="3"/>
      <c r="F47" s="3"/>
      <c r="G47" s="3"/>
      <c r="H47" s="3"/>
      <c r="I47" s="52"/>
      <c r="J47" s="52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3"/>
      <c r="B48" s="3"/>
      <c r="C48" s="3"/>
      <c r="D48" s="3"/>
      <c r="E48" s="3"/>
      <c r="F48" s="3"/>
      <c r="G48" s="3"/>
      <c r="H48" s="3"/>
      <c r="I48" s="52"/>
      <c r="J48" s="52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3"/>
      <c r="B49" s="3"/>
      <c r="C49" s="3"/>
      <c r="D49" s="3"/>
      <c r="E49" s="3"/>
      <c r="F49" s="3"/>
      <c r="G49" s="3"/>
      <c r="H49" s="3"/>
      <c r="I49" s="52"/>
      <c r="J49" s="52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3"/>
      <c r="B50" s="3"/>
      <c r="C50" s="3"/>
      <c r="D50" s="3"/>
      <c r="E50" s="3"/>
      <c r="F50" s="3"/>
      <c r="G50" s="3"/>
      <c r="H50" s="3"/>
      <c r="I50" s="52"/>
      <c r="J50" s="52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3"/>
      <c r="B51" s="3"/>
      <c r="C51" s="3"/>
      <c r="D51" s="3"/>
      <c r="E51" s="3"/>
      <c r="F51" s="3"/>
      <c r="G51" s="3"/>
      <c r="H51" s="3"/>
      <c r="I51" s="52"/>
      <c r="J51" s="52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3"/>
      <c r="B52" s="3"/>
      <c r="C52" s="3"/>
      <c r="D52" s="3"/>
      <c r="E52" s="3"/>
      <c r="F52" s="3"/>
      <c r="G52" s="3"/>
      <c r="H52" s="3"/>
      <c r="I52" s="52"/>
      <c r="J52" s="52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3"/>
      <c r="B53" s="3"/>
      <c r="C53" s="3"/>
      <c r="D53" s="3"/>
      <c r="E53" s="3"/>
      <c r="F53" s="3"/>
      <c r="G53" s="3"/>
      <c r="H53" s="3"/>
      <c r="I53" s="52"/>
      <c r="J53" s="52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3"/>
      <c r="B54" s="3"/>
      <c r="C54" s="3"/>
      <c r="D54" s="3"/>
      <c r="E54" s="3"/>
      <c r="F54" s="3"/>
      <c r="G54" s="3"/>
      <c r="H54" s="3"/>
      <c r="I54" s="52"/>
      <c r="J54" s="52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3"/>
      <c r="B55" s="3"/>
      <c r="C55" s="3"/>
      <c r="D55" s="3"/>
      <c r="E55" s="3"/>
      <c r="F55" s="3"/>
      <c r="G55" s="3"/>
      <c r="H55" s="3"/>
      <c r="I55" s="52"/>
      <c r="J55" s="52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3"/>
      <c r="B56" s="3"/>
      <c r="C56" s="3"/>
      <c r="D56" s="3"/>
      <c r="E56" s="3"/>
      <c r="F56" s="3"/>
      <c r="G56" s="3"/>
      <c r="H56" s="3"/>
      <c r="I56" s="52"/>
      <c r="J56" s="52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3"/>
      <c r="B57" s="3"/>
      <c r="C57" s="3"/>
      <c r="D57" s="3"/>
      <c r="E57" s="3"/>
      <c r="F57" s="3"/>
      <c r="G57" s="3"/>
      <c r="H57" s="3"/>
      <c r="I57" s="52"/>
      <c r="J57" s="52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3"/>
      <c r="B58" s="3"/>
      <c r="C58" s="3"/>
      <c r="D58" s="3"/>
      <c r="E58" s="3"/>
      <c r="F58" s="3"/>
      <c r="G58" s="3"/>
      <c r="H58" s="3"/>
      <c r="I58" s="52"/>
      <c r="J58" s="52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3"/>
      <c r="B59" s="3"/>
      <c r="C59" s="3"/>
      <c r="D59" s="3"/>
      <c r="E59" s="3"/>
      <c r="F59" s="3"/>
      <c r="G59" s="3"/>
      <c r="H59" s="3"/>
      <c r="I59" s="52"/>
      <c r="J59" s="52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3"/>
      <c r="B60" s="3"/>
      <c r="C60" s="3"/>
      <c r="D60" s="3"/>
      <c r="E60" s="3"/>
      <c r="F60" s="3"/>
      <c r="G60" s="3"/>
      <c r="H60" s="3"/>
      <c r="I60" s="52"/>
      <c r="J60" s="52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3"/>
      <c r="B61" s="3"/>
      <c r="C61" s="3"/>
      <c r="D61" s="3"/>
      <c r="E61" s="3"/>
      <c r="F61" s="3"/>
      <c r="G61" s="3"/>
      <c r="H61" s="3"/>
      <c r="I61" s="52"/>
      <c r="J61" s="52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3"/>
      <c r="B62" s="3"/>
      <c r="C62" s="3"/>
      <c r="D62" s="3"/>
      <c r="E62" s="3"/>
      <c r="F62" s="3"/>
      <c r="G62" s="3"/>
      <c r="H62" s="3"/>
      <c r="I62" s="52"/>
      <c r="J62" s="52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3"/>
      <c r="B63" s="3"/>
      <c r="C63" s="3"/>
      <c r="D63" s="3"/>
      <c r="E63" s="3"/>
      <c r="F63" s="3"/>
      <c r="G63" s="3"/>
      <c r="H63" s="3"/>
      <c r="I63" s="52"/>
      <c r="J63" s="52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3"/>
      <c r="B64" s="3"/>
      <c r="C64" s="3"/>
      <c r="D64" s="3"/>
      <c r="E64" s="3"/>
      <c r="F64" s="3"/>
      <c r="G64" s="3"/>
      <c r="H64" s="3"/>
      <c r="I64" s="52"/>
      <c r="J64" s="52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3"/>
      <c r="B65" s="3"/>
      <c r="C65" s="3"/>
      <c r="D65" s="3"/>
      <c r="E65" s="3"/>
      <c r="F65" s="3"/>
      <c r="G65" s="3"/>
      <c r="H65" s="3"/>
      <c r="I65" s="52"/>
      <c r="J65" s="52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3"/>
      <c r="B66" s="3"/>
      <c r="C66" s="3"/>
      <c r="D66" s="3"/>
      <c r="E66" s="3"/>
      <c r="F66" s="3"/>
      <c r="G66" s="3"/>
      <c r="H66" s="3"/>
      <c r="I66" s="52"/>
      <c r="J66" s="52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3"/>
      <c r="B67" s="3"/>
      <c r="C67" s="3"/>
      <c r="D67" s="3"/>
      <c r="E67" s="3"/>
      <c r="F67" s="3"/>
      <c r="G67" s="3"/>
      <c r="H67" s="3"/>
      <c r="I67" s="52"/>
      <c r="J67" s="52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3"/>
      <c r="B68" s="3"/>
      <c r="C68" s="3"/>
      <c r="D68" s="3"/>
      <c r="E68" s="3"/>
      <c r="F68" s="3"/>
      <c r="G68" s="3"/>
      <c r="H68" s="3"/>
      <c r="I68" s="52"/>
      <c r="J68" s="52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3"/>
      <c r="B69" s="3"/>
      <c r="C69" s="3"/>
      <c r="D69" s="3"/>
      <c r="E69" s="3"/>
      <c r="F69" s="3"/>
      <c r="G69" s="3"/>
      <c r="H69" s="3"/>
      <c r="I69" s="52"/>
      <c r="J69" s="52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3"/>
      <c r="B70" s="3"/>
      <c r="C70" s="3"/>
      <c r="D70" s="3"/>
      <c r="E70" s="3"/>
      <c r="F70" s="3"/>
      <c r="G70" s="3"/>
      <c r="H70" s="3"/>
      <c r="I70" s="52"/>
      <c r="J70" s="52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3"/>
      <c r="B71" s="3"/>
      <c r="C71" s="3"/>
      <c r="D71" s="3"/>
      <c r="E71" s="3"/>
      <c r="F71" s="3"/>
      <c r="G71" s="3"/>
      <c r="H71" s="3"/>
      <c r="I71" s="52"/>
      <c r="J71" s="52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3"/>
      <c r="B72" s="3"/>
      <c r="C72" s="3"/>
      <c r="D72" s="3"/>
      <c r="E72" s="3"/>
      <c r="F72" s="3"/>
      <c r="G72" s="3"/>
      <c r="H72" s="3"/>
      <c r="I72" s="52"/>
      <c r="J72" s="52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3"/>
      <c r="B73" s="3"/>
      <c r="C73" s="3"/>
      <c r="D73" s="3"/>
      <c r="E73" s="3"/>
      <c r="F73" s="3"/>
      <c r="G73" s="3"/>
      <c r="H73" s="3"/>
      <c r="I73" s="52"/>
      <c r="J73" s="52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3"/>
      <c r="B74" s="3"/>
      <c r="C74" s="3"/>
      <c r="D74" s="3"/>
      <c r="E74" s="3"/>
      <c r="F74" s="3"/>
      <c r="G74" s="3"/>
      <c r="H74" s="3"/>
      <c r="I74" s="52"/>
      <c r="J74" s="52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3"/>
      <c r="B75" s="3"/>
      <c r="C75" s="3"/>
      <c r="D75" s="3"/>
      <c r="E75" s="3"/>
      <c r="F75" s="3"/>
      <c r="G75" s="3"/>
      <c r="H75" s="3"/>
      <c r="I75" s="52"/>
      <c r="J75" s="52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3"/>
      <c r="B76" s="3"/>
      <c r="C76" s="3"/>
      <c r="D76" s="3"/>
      <c r="E76" s="3"/>
      <c r="F76" s="3"/>
      <c r="G76" s="3"/>
      <c r="H76" s="3"/>
      <c r="I76" s="52"/>
      <c r="J76" s="52"/>
      <c r="K76" s="3"/>
      <c r="L76" s="3"/>
      <c r="M76" s="3"/>
      <c r="N76" s="3"/>
      <c r="O76" s="3"/>
      <c r="P76" s="3"/>
      <c r="Q76" s="3"/>
      <c r="R76" s="3"/>
      <c r="S76" s="3"/>
      <c r="T76" s="3"/>
    </row>
  </sheetData>
  <mergeCells count="39">
    <mergeCell ref="B22:L22"/>
    <mergeCell ref="A10:L10"/>
    <mergeCell ref="D18:H18"/>
    <mergeCell ref="B16:L16"/>
    <mergeCell ref="D19:H19"/>
    <mergeCell ref="D21:H21"/>
    <mergeCell ref="L12:L15"/>
    <mergeCell ref="B12:B15"/>
    <mergeCell ref="C12:C15"/>
    <mergeCell ref="D12:H15"/>
    <mergeCell ref="K12:K15"/>
    <mergeCell ref="I12:I15"/>
    <mergeCell ref="J12:J15"/>
    <mergeCell ref="D20:H20"/>
    <mergeCell ref="B17:L17"/>
    <mergeCell ref="D30:H30"/>
    <mergeCell ref="D23:H23"/>
    <mergeCell ref="D26:H26"/>
    <mergeCell ref="L37:L38"/>
    <mergeCell ref="D35:H35"/>
    <mergeCell ref="D36:H36"/>
    <mergeCell ref="D37:H37"/>
    <mergeCell ref="L35:L36"/>
    <mergeCell ref="L33:L34"/>
    <mergeCell ref="E32:H32"/>
    <mergeCell ref="K32:L32"/>
    <mergeCell ref="B25:L25"/>
    <mergeCell ref="B24:L24"/>
    <mergeCell ref="D27:H27"/>
    <mergeCell ref="D28:H28"/>
    <mergeCell ref="D29:H29"/>
    <mergeCell ref="A3:L3"/>
    <mergeCell ref="B6:E6"/>
    <mergeCell ref="B8:E8"/>
    <mergeCell ref="F6:L6"/>
    <mergeCell ref="F8:G8"/>
    <mergeCell ref="B7:E7"/>
    <mergeCell ref="G5:K5"/>
    <mergeCell ref="G7:K7"/>
  </mergeCells>
  <pageMargins left="0.7" right="0.7" top="0.78740157499999996" bottom="0.78740157499999996" header="0.3" footer="0.3"/>
  <pageSetup paperSize="9" scale="35" orientation="portrait" r:id="rId1"/>
  <headerFooter>
    <oddHeader>&amp;L&amp;"Open Sans,Standard"&amp;K00-03412682 &amp;KFF0000 &amp;K00-033 Red Hat Rahmenvereinbarung&amp;R&amp;"Arial Narrow,Standard"&amp;12&amp;K00-034Preisblatt
Blatt 1</oddHeader>
    <oddFooter>&amp;L&amp;8&amp;F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Red Hat RV</vt:lpstr>
      <vt:lpstr>'Red Hat RV'!Druckbereich</vt:lpstr>
    </vt:vector>
  </TitlesOfParts>
  <Company>Fujitsu Technology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Weise, Andrea</dc:creator>
  <cp:lastModifiedBy>Weise, Andrea</cp:lastModifiedBy>
  <cp:lastPrinted>2026-04-16T07:53:57Z</cp:lastPrinted>
  <dcterms:created xsi:type="dcterms:W3CDTF">2016-02-23T15:26:34Z</dcterms:created>
  <dcterms:modified xsi:type="dcterms:W3CDTF">2026-05-12T07:16:32Z</dcterms:modified>
</cp:coreProperties>
</file>